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7485" activeTab="0"/>
  </bookViews>
  <sheets>
    <sheet name="Лист1" sheetId="1" r:id="rId1"/>
  </sheets>
  <definedNames>
    <definedName name="_xlnm.Print_Area" localSheetId="0">'Лист1'!$A$1:$I$48</definedName>
  </definedNames>
  <calcPr fullCalcOnLoad="1"/>
</workbook>
</file>

<file path=xl/sharedStrings.xml><?xml version="1.0" encoding="utf-8"?>
<sst xmlns="http://schemas.openxmlformats.org/spreadsheetml/2006/main" count="82" uniqueCount="62">
  <si>
    <t>№ п/п</t>
  </si>
  <si>
    <t>Наименование мероприятия</t>
  </si>
  <si>
    <t>Источники финансирования</t>
  </si>
  <si>
    <t>Объем финансирования, всего</t>
  </si>
  <si>
    <t>В том числе:</t>
  </si>
  <si>
    <t>Ожидаемый результат</t>
  </si>
  <si>
    <t>Муниципальный заказчик/ исполнитель</t>
  </si>
  <si>
    <t>бюджет поселения</t>
  </si>
  <si>
    <t>2.1</t>
  </si>
  <si>
    <t>3.1</t>
  </si>
  <si>
    <t>3.2</t>
  </si>
  <si>
    <t>3.3</t>
  </si>
  <si>
    <t>4.2</t>
  </si>
  <si>
    <t>тыс.руб.</t>
  </si>
  <si>
    <t>ИТОГО по ПОДПРОГРАММЕ:</t>
  </si>
  <si>
    <t>Прочие расходы</t>
  </si>
  <si>
    <t xml:space="preserve">Мероприятия по озеленению </t>
  </si>
  <si>
    <t>ВСЕГО ПО МУНИЦИПАЛЬНОЙ ПРОГРАММЕ:</t>
  </si>
  <si>
    <t>5</t>
  </si>
  <si>
    <t>1</t>
  </si>
  <si>
    <t>2</t>
  </si>
  <si>
    <t>3</t>
  </si>
  <si>
    <t>ИТОГО ПО ПОДПРОГРАММЕ:</t>
  </si>
  <si>
    <t>4</t>
  </si>
  <si>
    <t xml:space="preserve">МЕРОПРИЯТИЯ МУНИЦИПАЛЬНОЙ  ПРОГРАММЫ                                           </t>
  </si>
  <si>
    <t>к муниципальной программе "Развитие жилищно-коммунального</t>
  </si>
  <si>
    <t>хозяйства и благоустройство территории Первомайского сельского</t>
  </si>
  <si>
    <t>1.1</t>
  </si>
  <si>
    <t>1.2</t>
  </si>
  <si>
    <t xml:space="preserve">Оплата за уличное освещение </t>
  </si>
  <si>
    <t>Обеспечение недежного и высокоэффективного наружного освещения территории Первомайского сельского поселения, формирование комфортных условий проживания населения, решение проблем безопасного движения транспорта.</t>
  </si>
  <si>
    <t xml:space="preserve">совершенствование и развитие систем водоснабжения Первомайского сельского поселения, создание комфортных условий для проживания населения;
-  обеспечение населения  питьевой во-дой, соответствующей требованиям безопасности и безвредности, установленным санитарно-эпидемиологическими правилами; 
- повышение качества водоснабжения в результате модернизации систем водо-снабжения;
- внедрение в секторе водоснабжения со-временных инновационных технологий, обеспечивающих энергосбережение и по-вышение энергоэффективности
</t>
  </si>
  <si>
    <t>Администрация Первомайского сельского поселения Кущевского района</t>
  </si>
  <si>
    <t>Администрация Первомайского сельского поселения</t>
  </si>
  <si>
    <t>вывоз ТБО, сжигание биоотходов</t>
  </si>
  <si>
    <t>4.1.</t>
  </si>
  <si>
    <t>Повышение уровня благоустройства территории стимулирует позитивные тенденции в социально-экономическом развитии Первомайского сельского поселения и, как следствие, повышение качества жизни населения.</t>
  </si>
  <si>
    <t>Администрация Первомайского сельского поселения/ МУ ПЭС Первомайского сельского поселения Кущевского района</t>
  </si>
  <si>
    <t>4.3</t>
  </si>
  <si>
    <t>6</t>
  </si>
  <si>
    <t>6.1</t>
  </si>
  <si>
    <t>6.2</t>
  </si>
  <si>
    <t>5,1</t>
  </si>
  <si>
    <t>4.4</t>
  </si>
  <si>
    <t>1.3</t>
  </si>
  <si>
    <t>6.3</t>
  </si>
  <si>
    <t>ремонт водопроводных сетей и водонапорных башен</t>
  </si>
  <si>
    <t>проведение мер борьбы с карантинными объектами (химикаты)</t>
  </si>
  <si>
    <t>С.В.Дулина</t>
  </si>
  <si>
    <t xml:space="preserve">                                                 </t>
  </si>
  <si>
    <t>Начальник финансового отдела администрации Первомайского сельского поселения</t>
  </si>
  <si>
    <t>Приложение</t>
  </si>
  <si>
    <t>Проектирование строительства водопровода</t>
  </si>
  <si>
    <t>электротовары</t>
  </si>
  <si>
    <t>поселения на 2024-2026 годы"</t>
  </si>
  <si>
    <t xml:space="preserve">«Развитие жилищно-коммунального хо-зяйства и благоустройство территории Первомайского сельского поселения на 2024-2026 годы» </t>
  </si>
  <si>
    <t>2024 год</t>
  </si>
  <si>
    <t>2025 год</t>
  </si>
  <si>
    <t>2026 год</t>
  </si>
  <si>
    <t>Подпрограмма "Развитие водоснабжения Первомайского сельского поселения Кущевского района на 2024-2026 годы"</t>
  </si>
  <si>
    <t>Подпрограмма "Развитие наружного освещения Первомайского сельского поселения Кущевского района на 2024-2026 годы"</t>
  </si>
  <si>
    <t>Подпрограмма "Благоустройство территории Первомайского сельского поселения Кущевского района на 2024-2026 годы"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</si>
</sst>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8" fillId="33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vertical="center" wrapText="1"/>
    </xf>
    <xf numFmtId="0" fontId="10" fillId="34" borderId="0" xfId="0" applyFont="1" applyFill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wrapText="1"/>
    </xf>
    <xf numFmtId="0" fontId="10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vertical="center"/>
    </xf>
    <xf numFmtId="0" fontId="6" fillId="0" borderId="10" xfId="0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1" fillId="36" borderId="10" xfId="0" applyFont="1" applyFill="1" applyBorder="1" applyAlignment="1">
      <alignment/>
    </xf>
    <xf numFmtId="0" fontId="11" fillId="36" borderId="10" xfId="0" applyFont="1" applyFill="1" applyBorder="1" applyAlignment="1">
      <alignment vertical="center"/>
    </xf>
    <xf numFmtId="0" fontId="12" fillId="36" borderId="0" xfId="0" applyFont="1" applyFill="1" applyAlignment="1">
      <alignment/>
    </xf>
    <xf numFmtId="2" fontId="11" fillId="36" borderId="1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9" fillId="34" borderId="10" xfId="0" applyNumberFormat="1" applyFont="1" applyFill="1" applyBorder="1" applyAlignment="1">
      <alignment horizontal="center" wrapText="1"/>
    </xf>
    <xf numFmtId="49" fontId="9" fillId="34" borderId="10" xfId="0" applyNumberFormat="1" applyFont="1" applyFill="1" applyBorder="1" applyAlignment="1">
      <alignment horizontal="center"/>
    </xf>
    <xf numFmtId="49" fontId="11" fillId="36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13" fillId="35" borderId="12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5" borderId="13" xfId="0" applyFont="1" applyFill="1" applyBorder="1" applyAlignment="1">
      <alignment/>
    </xf>
    <xf numFmtId="0" fontId="13" fillId="35" borderId="13" xfId="0" applyFont="1" applyFill="1" applyBorder="1" applyAlignment="1">
      <alignment vertical="center"/>
    </xf>
    <xf numFmtId="0" fontId="1" fillId="35" borderId="0" xfId="0" applyFont="1" applyFill="1" applyAlignment="1">
      <alignment/>
    </xf>
    <xf numFmtId="0" fontId="13" fillId="35" borderId="10" xfId="0" applyFont="1" applyFill="1" applyBorder="1" applyAlignment="1">
      <alignment horizontal="justify" wrapText="1"/>
    </xf>
    <xf numFmtId="0" fontId="6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49" fontId="3" fillId="34" borderId="11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37" borderId="11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 wrapText="1"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 horizontal="justify" vertical="center"/>
    </xf>
    <xf numFmtId="0" fontId="6" fillId="0" borderId="14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6" fillId="3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B1">
      <selection activeCell="C25" sqref="C25"/>
    </sheetView>
  </sheetViews>
  <sheetFormatPr defaultColWidth="9.00390625" defaultRowHeight="15.75"/>
  <cols>
    <col min="1" max="1" width="6.00390625" style="40" customWidth="1"/>
    <col min="2" max="2" width="47.125" style="1" customWidth="1"/>
    <col min="3" max="3" width="17.625" style="1" customWidth="1"/>
    <col min="4" max="4" width="16.875" style="4" customWidth="1"/>
    <col min="5" max="5" width="11.625" style="19" customWidth="1"/>
    <col min="6" max="6" width="10.25390625" style="19" customWidth="1"/>
    <col min="7" max="7" width="10.50390625" style="19" customWidth="1"/>
    <col min="8" max="8" width="27.625" style="1" customWidth="1"/>
    <col min="9" max="9" width="33.625" style="8" customWidth="1"/>
  </cols>
  <sheetData>
    <row r="1" ht="15.75">
      <c r="H1" s="19" t="s">
        <v>51</v>
      </c>
    </row>
    <row r="2" spans="8:9" ht="15.75">
      <c r="H2" s="33" t="s">
        <v>25</v>
      </c>
      <c r="I2" s="1"/>
    </row>
    <row r="3" spans="8:9" ht="15.75">
      <c r="H3" s="33" t="s">
        <v>26</v>
      </c>
      <c r="I3" s="1"/>
    </row>
    <row r="4" spans="8:9" ht="15.75">
      <c r="H4" s="33" t="s">
        <v>54</v>
      </c>
      <c r="I4" s="1"/>
    </row>
    <row r="5" ht="15.75" hidden="1"/>
    <row r="6" ht="15.75">
      <c r="D6" s="4" t="s">
        <v>24</v>
      </c>
    </row>
    <row r="7" spans="2:9" ht="16.5" customHeight="1">
      <c r="B7" s="84" t="s">
        <v>55</v>
      </c>
      <c r="C7" s="85"/>
      <c r="D7" s="85"/>
      <c r="E7" s="85"/>
      <c r="F7" s="85"/>
      <c r="G7" s="85"/>
      <c r="H7" s="85"/>
      <c r="I7" s="86"/>
    </row>
    <row r="8" ht="15.75" hidden="1"/>
    <row r="9" ht="15.75" hidden="1">
      <c r="I9" s="9" t="s">
        <v>13</v>
      </c>
    </row>
    <row r="10" spans="1:9" s="10" customFormat="1" ht="15.75">
      <c r="A10" s="87" t="s">
        <v>0</v>
      </c>
      <c r="B10" s="89" t="s">
        <v>1</v>
      </c>
      <c r="C10" s="89" t="s">
        <v>2</v>
      </c>
      <c r="D10" s="92" t="s">
        <v>3</v>
      </c>
      <c r="E10" s="94" t="s">
        <v>4</v>
      </c>
      <c r="F10" s="95"/>
      <c r="G10" s="96"/>
      <c r="H10" s="89" t="s">
        <v>5</v>
      </c>
      <c r="I10" s="89" t="s">
        <v>6</v>
      </c>
    </row>
    <row r="11" spans="1:9" s="10" customFormat="1" ht="47.25" customHeight="1">
      <c r="A11" s="88"/>
      <c r="B11" s="90"/>
      <c r="C11" s="90"/>
      <c r="D11" s="93"/>
      <c r="E11" s="11" t="s">
        <v>56</v>
      </c>
      <c r="F11" s="11" t="s">
        <v>57</v>
      </c>
      <c r="G11" s="11" t="s">
        <v>58</v>
      </c>
      <c r="H11" s="91"/>
      <c r="I11" s="91"/>
    </row>
    <row r="12" spans="1:9" s="17" customFormat="1" ht="57" customHeight="1">
      <c r="A12" s="41" t="s">
        <v>19</v>
      </c>
      <c r="B12" s="18" t="s">
        <v>59</v>
      </c>
      <c r="C12" s="15"/>
      <c r="D12" s="18"/>
      <c r="E12" s="18"/>
      <c r="F12" s="18"/>
      <c r="G12" s="18"/>
      <c r="H12" s="15"/>
      <c r="I12" s="16"/>
    </row>
    <row r="13" spans="1:9" ht="31.5">
      <c r="A13" s="21" t="s">
        <v>27</v>
      </c>
      <c r="B13" s="13" t="s">
        <v>46</v>
      </c>
      <c r="C13" s="12" t="s">
        <v>7</v>
      </c>
      <c r="D13" s="34">
        <f>E13+F13+G13</f>
        <v>30</v>
      </c>
      <c r="E13" s="76">
        <v>10</v>
      </c>
      <c r="F13" s="74">
        <v>10</v>
      </c>
      <c r="G13" s="35">
        <v>10</v>
      </c>
      <c r="H13" s="80" t="s">
        <v>31</v>
      </c>
      <c r="I13" s="83" t="s">
        <v>32</v>
      </c>
    </row>
    <row r="14" spans="1:9" ht="15.75">
      <c r="A14" s="21" t="s">
        <v>28</v>
      </c>
      <c r="B14" s="2" t="s">
        <v>52</v>
      </c>
      <c r="C14" s="12" t="s">
        <v>7</v>
      </c>
      <c r="D14" s="24">
        <f>E14+F14+G14</f>
        <v>0</v>
      </c>
      <c r="E14" s="76">
        <v>0</v>
      </c>
      <c r="F14" s="35">
        <v>0</v>
      </c>
      <c r="G14" s="35">
        <v>0</v>
      </c>
      <c r="H14" s="81"/>
      <c r="I14" s="83"/>
    </row>
    <row r="15" spans="1:9" ht="15.75">
      <c r="A15" s="20" t="s">
        <v>44</v>
      </c>
      <c r="B15" s="3" t="s">
        <v>15</v>
      </c>
      <c r="C15" s="3" t="s">
        <v>7</v>
      </c>
      <c r="D15" s="24">
        <f>E15+F15+G15</f>
        <v>0</v>
      </c>
      <c r="E15" s="77">
        <v>0</v>
      </c>
      <c r="F15" s="75">
        <v>0</v>
      </c>
      <c r="G15" s="22">
        <v>0</v>
      </c>
      <c r="H15" s="82"/>
      <c r="I15" s="83"/>
    </row>
    <row r="16" spans="1:9" s="7" customFormat="1" ht="15" customHeight="1">
      <c r="A16" s="31"/>
      <c r="B16" s="5" t="s">
        <v>14</v>
      </c>
      <c r="C16" s="5"/>
      <c r="D16" s="25">
        <f>SUM(D13:D15)</f>
        <v>30</v>
      </c>
      <c r="E16" s="25">
        <f>SUM(E13:E15)</f>
        <v>10</v>
      </c>
      <c r="F16" s="25">
        <f>SUM(F13:F15)</f>
        <v>10</v>
      </c>
      <c r="G16" s="25">
        <f>SUM(G13:G15)</f>
        <v>10</v>
      </c>
      <c r="H16" s="6"/>
      <c r="I16" s="5"/>
    </row>
    <row r="17" spans="1:9" s="26" customFormat="1" ht="18.75" hidden="1">
      <c r="A17" s="42" t="s">
        <v>20</v>
      </c>
      <c r="B17" s="18"/>
      <c r="C17" s="28"/>
      <c r="D17" s="27"/>
      <c r="E17" s="27"/>
      <c r="F17" s="27"/>
      <c r="G17" s="27"/>
      <c r="H17" s="28"/>
      <c r="I17" s="29"/>
    </row>
    <row r="18" spans="1:9" s="50" customFormat="1" ht="15.75" hidden="1">
      <c r="A18" s="46" t="s">
        <v>8</v>
      </c>
      <c r="B18" s="51"/>
      <c r="C18" s="3" t="s">
        <v>7</v>
      </c>
      <c r="D18" s="23">
        <f>E18+F18+G18</f>
        <v>0</v>
      </c>
      <c r="E18" s="47">
        <v>0</v>
      </c>
      <c r="F18" s="47">
        <v>0</v>
      </c>
      <c r="G18" s="47">
        <v>0</v>
      </c>
      <c r="H18" s="48"/>
      <c r="I18" s="49"/>
    </row>
    <row r="19" spans="1:9" s="7" customFormat="1" ht="15.75" hidden="1">
      <c r="A19" s="45"/>
      <c r="B19" s="5" t="s">
        <v>22</v>
      </c>
      <c r="C19" s="5"/>
      <c r="D19" s="25">
        <f>D18</f>
        <v>0</v>
      </c>
      <c r="E19" s="25">
        <f>E18</f>
        <v>0</v>
      </c>
      <c r="F19" s="25">
        <f>F18</f>
        <v>0</v>
      </c>
      <c r="G19" s="25">
        <f>G18</f>
        <v>0</v>
      </c>
      <c r="H19" s="53"/>
      <c r="I19" s="52"/>
    </row>
    <row r="20" spans="1:9" s="26" customFormat="1" ht="75">
      <c r="A20" s="42" t="s">
        <v>21</v>
      </c>
      <c r="B20" s="18" t="s">
        <v>60</v>
      </c>
      <c r="C20" s="28"/>
      <c r="D20" s="27"/>
      <c r="E20" s="27"/>
      <c r="F20" s="27"/>
      <c r="G20" s="27"/>
      <c r="H20" s="28"/>
      <c r="I20" s="29"/>
    </row>
    <row r="21" spans="1:9" ht="15.75">
      <c r="A21" s="21" t="s">
        <v>9</v>
      </c>
      <c r="B21" s="14" t="s">
        <v>29</v>
      </c>
      <c r="C21" s="12" t="s">
        <v>7</v>
      </c>
      <c r="D21" s="34">
        <f>E21+F21+G21</f>
        <v>3052.5</v>
      </c>
      <c r="E21" s="35">
        <v>1017.5</v>
      </c>
      <c r="F21" s="35">
        <v>1017.5</v>
      </c>
      <c r="G21" s="35">
        <v>1017.5</v>
      </c>
      <c r="H21" s="102" t="s">
        <v>30</v>
      </c>
      <c r="I21" s="83" t="s">
        <v>33</v>
      </c>
    </row>
    <row r="22" spans="1:9" ht="18.75" customHeight="1">
      <c r="A22" s="20" t="s">
        <v>10</v>
      </c>
      <c r="B22" s="2" t="s">
        <v>15</v>
      </c>
      <c r="C22" s="3" t="s">
        <v>7</v>
      </c>
      <c r="D22" s="24">
        <f>E22+F22+G22</f>
        <v>0</v>
      </c>
      <c r="E22" s="22">
        <v>0</v>
      </c>
      <c r="F22" s="22">
        <v>0</v>
      </c>
      <c r="G22" s="22">
        <v>0</v>
      </c>
      <c r="H22" s="104"/>
      <c r="I22" s="83"/>
    </row>
    <row r="23" spans="1:9" ht="15.75">
      <c r="A23" s="20" t="s">
        <v>11</v>
      </c>
      <c r="B23" s="2" t="s">
        <v>53</v>
      </c>
      <c r="C23" s="3" t="s">
        <v>7</v>
      </c>
      <c r="D23" s="24">
        <f>E23+F23+G23</f>
        <v>150</v>
      </c>
      <c r="E23" s="22">
        <v>50</v>
      </c>
      <c r="F23" s="22">
        <v>50</v>
      </c>
      <c r="G23" s="22">
        <v>50</v>
      </c>
      <c r="H23" s="104"/>
      <c r="I23" s="83"/>
    </row>
    <row r="24" spans="1:9" s="7" customFormat="1" ht="15.75">
      <c r="A24" s="31"/>
      <c r="B24" s="5" t="s">
        <v>14</v>
      </c>
      <c r="C24" s="5"/>
      <c r="D24" s="25">
        <f>SUM(D21:D23)</f>
        <v>3202.5</v>
      </c>
      <c r="E24" s="25">
        <f>SUM(E21:E23)</f>
        <v>1067.5</v>
      </c>
      <c r="F24" s="25">
        <f>SUM(F21:F23)</f>
        <v>1067.5</v>
      </c>
      <c r="G24" s="25">
        <f>SUM(G21:G23)</f>
        <v>1067.5</v>
      </c>
      <c r="H24" s="6"/>
      <c r="I24" s="5"/>
    </row>
    <row r="25" spans="1:9" s="26" customFormat="1" ht="75">
      <c r="A25" s="42" t="s">
        <v>23</v>
      </c>
      <c r="B25" s="18" t="s">
        <v>61</v>
      </c>
      <c r="C25" s="28"/>
      <c r="D25" s="27"/>
      <c r="E25" s="27"/>
      <c r="F25" s="27"/>
      <c r="G25" s="27"/>
      <c r="H25" s="28"/>
      <c r="I25" s="29"/>
    </row>
    <row r="26" spans="1:9" ht="18.75" customHeight="1">
      <c r="A26" s="21" t="s">
        <v>35</v>
      </c>
      <c r="B26" s="30" t="s">
        <v>16</v>
      </c>
      <c r="C26" s="12" t="s">
        <v>7</v>
      </c>
      <c r="D26" s="34">
        <f>E26+F26+G26</f>
        <v>30</v>
      </c>
      <c r="E26" s="35">
        <v>10</v>
      </c>
      <c r="F26" s="35">
        <v>10</v>
      </c>
      <c r="G26" s="35">
        <v>10</v>
      </c>
      <c r="H26" s="102" t="s">
        <v>36</v>
      </c>
      <c r="I26" s="83" t="s">
        <v>37</v>
      </c>
    </row>
    <row r="27" spans="1:9" ht="33.75" customHeight="1">
      <c r="A27" s="21" t="s">
        <v>12</v>
      </c>
      <c r="B27" s="30" t="s">
        <v>47</v>
      </c>
      <c r="C27" s="12" t="s">
        <v>7</v>
      </c>
      <c r="D27" s="34">
        <f>SUM(E27:G27)</f>
        <v>150</v>
      </c>
      <c r="E27" s="35">
        <v>50</v>
      </c>
      <c r="F27" s="35">
        <v>50</v>
      </c>
      <c r="G27" s="35">
        <v>50</v>
      </c>
      <c r="H27" s="103"/>
      <c r="I27" s="83"/>
    </row>
    <row r="28" spans="1:9" ht="21" customHeight="1">
      <c r="A28" s="21" t="s">
        <v>38</v>
      </c>
      <c r="B28" s="30" t="s">
        <v>15</v>
      </c>
      <c r="C28" s="12" t="s">
        <v>7</v>
      </c>
      <c r="D28" s="34">
        <f>SUM(E28:G28)</f>
        <v>30</v>
      </c>
      <c r="E28" s="35">
        <v>10</v>
      </c>
      <c r="F28" s="35">
        <v>10</v>
      </c>
      <c r="G28" s="35">
        <v>10</v>
      </c>
      <c r="H28" s="103"/>
      <c r="I28" s="83"/>
    </row>
    <row r="29" spans="1:9" ht="14.25" customHeight="1">
      <c r="A29" s="20" t="s">
        <v>43</v>
      </c>
      <c r="B29" s="2" t="s">
        <v>34</v>
      </c>
      <c r="C29" s="3" t="s">
        <v>7</v>
      </c>
      <c r="D29" s="24">
        <f>E29+F29+G29</f>
        <v>30</v>
      </c>
      <c r="E29" s="22">
        <v>10</v>
      </c>
      <c r="F29" s="22">
        <v>10</v>
      </c>
      <c r="G29" s="22">
        <v>10</v>
      </c>
      <c r="H29" s="104"/>
      <c r="I29" s="83"/>
    </row>
    <row r="30" spans="1:9" s="7" customFormat="1" ht="14.25" customHeight="1">
      <c r="A30" s="31"/>
      <c r="B30" s="5" t="s">
        <v>14</v>
      </c>
      <c r="C30" s="5"/>
      <c r="D30" s="25">
        <f>SUM(D26:D29)</f>
        <v>240</v>
      </c>
      <c r="E30" s="25">
        <f>SUM(E26:E29)</f>
        <v>80</v>
      </c>
      <c r="F30" s="25">
        <f>SUM(F26:F29)</f>
        <v>80</v>
      </c>
      <c r="G30" s="25">
        <f>SUM(G26:G29)</f>
        <v>80</v>
      </c>
      <c r="H30" s="6"/>
      <c r="I30" s="5"/>
    </row>
    <row r="31" spans="1:9" s="26" customFormat="1" ht="18.75" hidden="1">
      <c r="A31" s="42" t="s">
        <v>18</v>
      </c>
      <c r="B31" s="18"/>
      <c r="C31" s="28"/>
      <c r="D31" s="27"/>
      <c r="E31" s="27"/>
      <c r="F31" s="27"/>
      <c r="G31" s="27"/>
      <c r="H31" s="28"/>
      <c r="I31" s="29"/>
    </row>
    <row r="32" spans="1:9" ht="150" customHeight="1" hidden="1">
      <c r="A32" s="21" t="s">
        <v>42</v>
      </c>
      <c r="B32" s="12"/>
      <c r="C32" s="12" t="s">
        <v>7</v>
      </c>
      <c r="D32" s="32">
        <f>E32+F32+G32</f>
        <v>0</v>
      </c>
      <c r="E32" s="44">
        <v>0</v>
      </c>
      <c r="F32" s="44">
        <v>0</v>
      </c>
      <c r="G32" s="44">
        <v>0</v>
      </c>
      <c r="H32" s="54"/>
      <c r="I32" s="52"/>
    </row>
    <row r="33" spans="1:9" ht="27.75" customHeight="1" hidden="1">
      <c r="A33" s="63"/>
      <c r="B33" s="5" t="s">
        <v>14</v>
      </c>
      <c r="C33" s="64"/>
      <c r="D33" s="65">
        <f>SUM(D32)</f>
        <v>0</v>
      </c>
      <c r="E33" s="66">
        <f>SUM(E32)</f>
        <v>0</v>
      </c>
      <c r="F33" s="66">
        <f>SUM(F32)</f>
        <v>0</v>
      </c>
      <c r="G33" s="66">
        <f>SUM(G32)</f>
        <v>0</v>
      </c>
      <c r="H33" s="67"/>
      <c r="I33" s="68"/>
    </row>
    <row r="34" spans="1:9" ht="85.5" customHeight="1" hidden="1">
      <c r="A34" s="57" t="s">
        <v>39</v>
      </c>
      <c r="B34" s="69"/>
      <c r="C34" s="58"/>
      <c r="D34" s="59">
        <f>SUM(D35:D37)</f>
        <v>0</v>
      </c>
      <c r="E34" s="60">
        <f>SUM(E35:E37)</f>
        <v>0</v>
      </c>
      <c r="F34" s="60">
        <f>SUM(F35:F37)</f>
        <v>0</v>
      </c>
      <c r="G34" s="60">
        <f>SUM(G35:G37)</f>
        <v>0</v>
      </c>
      <c r="H34" s="61"/>
      <c r="I34" s="62"/>
    </row>
    <row r="35" spans="1:9" ht="67.5" customHeight="1" hidden="1">
      <c r="A35" s="73" t="s">
        <v>40</v>
      </c>
      <c r="B35" s="56"/>
      <c r="C35" s="55" t="s">
        <v>7</v>
      </c>
      <c r="D35" s="70">
        <f>SUM(E35:G35)</f>
        <v>0</v>
      </c>
      <c r="E35" s="71">
        <v>0</v>
      </c>
      <c r="F35" s="71">
        <v>0</v>
      </c>
      <c r="G35" s="71">
        <v>0</v>
      </c>
      <c r="H35" s="89"/>
      <c r="I35" s="99"/>
    </row>
    <row r="36" spans="1:9" ht="28.5" customHeight="1" hidden="1">
      <c r="A36" s="73" t="s">
        <v>41</v>
      </c>
      <c r="B36" s="56"/>
      <c r="C36" s="55" t="s">
        <v>7</v>
      </c>
      <c r="D36" s="70">
        <f>SUM(E36:G36)</f>
        <v>0</v>
      </c>
      <c r="E36" s="71">
        <v>0</v>
      </c>
      <c r="F36" s="71">
        <v>0</v>
      </c>
      <c r="G36" s="71">
        <v>0</v>
      </c>
      <c r="H36" s="97"/>
      <c r="I36" s="100"/>
    </row>
    <row r="37" spans="1:9" ht="30.75" customHeight="1" hidden="1">
      <c r="A37" s="72" t="s">
        <v>45</v>
      </c>
      <c r="B37" s="56"/>
      <c r="C37" s="55" t="s">
        <v>7</v>
      </c>
      <c r="D37" s="70">
        <f>SUM(E37:G37)</f>
        <v>0</v>
      </c>
      <c r="E37" s="71"/>
      <c r="F37" s="71"/>
      <c r="G37" s="71"/>
      <c r="H37" s="98"/>
      <c r="I37" s="101"/>
    </row>
    <row r="38" spans="1:9" s="7" customFormat="1" ht="15.75" hidden="1">
      <c r="A38" s="31"/>
      <c r="B38" s="5" t="s">
        <v>14</v>
      </c>
      <c r="C38" s="5"/>
      <c r="D38" s="25">
        <f>SUM(D35:D37)</f>
        <v>0</v>
      </c>
      <c r="E38" s="25">
        <f>SUM(E35:E37)</f>
        <v>0</v>
      </c>
      <c r="F38" s="25">
        <f>SUM(F35:F37)</f>
        <v>0</v>
      </c>
      <c r="G38" s="25">
        <f>SUM(G35:G37)</f>
        <v>0</v>
      </c>
      <c r="H38" s="6"/>
      <c r="I38" s="5"/>
    </row>
    <row r="39" spans="1:9" s="38" customFormat="1" ht="24" customHeight="1">
      <c r="A39" s="43"/>
      <c r="B39" s="36" t="s">
        <v>17</v>
      </c>
      <c r="C39" s="36"/>
      <c r="D39" s="39">
        <f>D38+D33+D30+D24+D19+D16</f>
        <v>3472.5</v>
      </c>
      <c r="E39" s="39">
        <f>E38+E33+E30+E24+E19+E16</f>
        <v>1157.5</v>
      </c>
      <c r="F39" s="39">
        <f>F38+F33+F30+F24+F19+F16</f>
        <v>1157.5</v>
      </c>
      <c r="G39" s="39">
        <f>G38+G33+G30+G24+G19+G16</f>
        <v>1157.5</v>
      </c>
      <c r="H39" s="36"/>
      <c r="I39" s="37"/>
    </row>
    <row r="40" spans="2:8" ht="31.5">
      <c r="B40" s="79" t="s">
        <v>50</v>
      </c>
      <c r="H40" s="1" t="s">
        <v>48</v>
      </c>
    </row>
    <row r="41" ht="15.75">
      <c r="B41" s="79"/>
    </row>
    <row r="42" ht="15.75">
      <c r="B42" s="79"/>
    </row>
    <row r="43" ht="18.75">
      <c r="B43" s="78" t="s">
        <v>49</v>
      </c>
    </row>
  </sheetData>
  <sheetProtection/>
  <mergeCells count="16">
    <mergeCell ref="H35:H37"/>
    <mergeCell ref="I35:I37"/>
    <mergeCell ref="H26:H29"/>
    <mergeCell ref="I26:I29"/>
    <mergeCell ref="H21:H23"/>
    <mergeCell ref="I21:I23"/>
    <mergeCell ref="H13:H15"/>
    <mergeCell ref="I13:I15"/>
    <mergeCell ref="B7:I7"/>
    <mergeCell ref="A10:A11"/>
    <mergeCell ref="B10:B11"/>
    <mergeCell ref="C10:C11"/>
    <mergeCell ref="H10:H11"/>
    <mergeCell ref="I10:I11"/>
    <mergeCell ref="D10:D11"/>
    <mergeCell ref="E10:G10"/>
  </mergeCells>
  <printOptions/>
  <pageMargins left="0.25" right="0.25" top="0.75" bottom="0.75" header="0.3" footer="0.3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2021-11-17T12:11:25Z</cp:lastPrinted>
  <dcterms:created xsi:type="dcterms:W3CDTF">2014-08-27T07:18:13Z</dcterms:created>
  <dcterms:modified xsi:type="dcterms:W3CDTF">2023-10-23T11:53:55Z</dcterms:modified>
  <cp:category/>
  <cp:version/>
  <cp:contentType/>
  <cp:contentStatus/>
</cp:coreProperties>
</file>