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СВОД" sheetId="1" r:id="rId1"/>
  </sheets>
  <definedNames>
    <definedName name="_xlnm.Print_Titles" localSheetId="0">'СВОД'!$10:$11</definedName>
    <definedName name="_xlnm.Print_Area" localSheetId="0">'СВОД'!$A$1:$J$157</definedName>
  </definedNames>
  <calcPr fullCalcOnLoad="1"/>
</workbook>
</file>

<file path=xl/sharedStrings.xml><?xml version="1.0" encoding="utf-8"?>
<sst xmlns="http://schemas.openxmlformats.org/spreadsheetml/2006/main" count="166" uniqueCount="121">
  <si>
    <t>Показатель, единица измерения</t>
  </si>
  <si>
    <t>отчет</t>
  </si>
  <si>
    <t>Среднегодовая численность постоянного населения – всего,  тыс. человек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</si>
  <si>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</si>
  <si>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</si>
  <si>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</si>
  <si>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</si>
  <si>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</si>
  <si>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</si>
  <si>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среднего профессионального образования, тыс. чел.</t>
  </si>
  <si>
    <t>Выпуск специалистов учреждениями: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</si>
  <si>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</si>
  <si>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</si>
  <si>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</si>
  <si>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</si>
  <si>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</si>
  <si>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</si>
  <si>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</si>
  <si>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</si>
  <si>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</si>
  <si>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</si>
  <si>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стационарными учреждениями социального обслуживания престарелых и инвалидов, мест на 1 тыс. населения</t>
  </si>
  <si>
    <t>ПРИЛОЖЕНИЕ</t>
  </si>
  <si>
    <t>УТВЕРЖДЕН</t>
  </si>
  <si>
    <t>Среднедушевой  денежный доход 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</si>
  <si>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</si>
  <si>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</si>
  <si>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Обрабатывающие производства (D), тыс.руб</t>
  </si>
  <si>
    <t>Производство и распределение электроэнергии, газа и воды (E), тыс.руб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</si>
  <si>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</si>
  <si>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</si>
  <si>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 xml:space="preserve">Численность поголовья сельскохозяйственных животных </t>
  </si>
  <si>
    <t>Крупный рогатый скот, голов</t>
  </si>
  <si>
    <t>из общего поголовья крупного рогатого скота - коровы, голов</t>
  </si>
  <si>
    <t xml:space="preserve">Объем работ выполненных собственными силами по виду деятельности строительство, тыс. рублей </t>
  </si>
  <si>
    <t>больничными койками, коек на 1 тыс. жителей</t>
  </si>
  <si>
    <t>количество больничных коек, единиц</t>
  </si>
  <si>
    <t>врачами, чел. на 1 тыс. населения</t>
  </si>
  <si>
    <t>средним медицинским персоналом, чел. на 1 тыс. населения</t>
  </si>
  <si>
    <t>обеспеченность спортивными сооружениями, кв. м. на 1 тыс. населения.</t>
  </si>
  <si>
    <t>удельный вес населения, занимающегося спортом, %</t>
  </si>
  <si>
    <t>в том числе  количество организаций государственной формы собственности</t>
  </si>
  <si>
    <t>в том числе  количество организаций муниципальной формы собственности.</t>
  </si>
  <si>
    <t>в том числе 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</si>
  <si>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</si>
  <si>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</si>
  <si>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</si>
  <si>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</si>
  <si>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</si>
  <si>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</si>
  <si>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</si>
  <si>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</si>
  <si>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</si>
  <si>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</si>
  <si>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Прибыль прибыльных предприятий, тыс. руб.</t>
  </si>
  <si>
    <t>Убыток предприятий, тыс. руб.</t>
  </si>
  <si>
    <t>Прибыль (убыток) – сальдо, тыс. руб.</t>
  </si>
  <si>
    <t>в том числе в личных подсобных хозяйствах</t>
  </si>
  <si>
    <t>Количество  субъектов малого предпринимательства в расчете на 1000 человек населения</t>
  </si>
  <si>
    <t xml:space="preserve">Общий объем  расходов муниципального бюджета  на развитие и поддержку  малого предпринимательства в расчете на 1 малое предприятие (в рамках  муниципальной целевой программы), рублей </t>
  </si>
  <si>
    <t>в том числе по крупныи и средним  организациям , тыс. руб.</t>
  </si>
  <si>
    <t xml:space="preserve">амбулаторно-поликлиническими учреждениями, посещений в смену на 1 тыс. жителей </t>
  </si>
  <si>
    <t>Объем платных услуг населению, тыс.руб.</t>
  </si>
  <si>
    <t xml:space="preserve">Оборот общественного питания, тыс. руб.  </t>
  </si>
  <si>
    <t xml:space="preserve">Оборот розничной торговли,  тыс. руб. </t>
  </si>
  <si>
    <t>Объем инвестиций в основной капитал за счет всех источников финансирования по полному кругу  организаций, тыс.руб.</t>
  </si>
  <si>
    <t>детских дошкольных  учреждений, мест</t>
  </si>
  <si>
    <t>Количество групп альтернативных моделей дошкольного образования, единиц</t>
  </si>
  <si>
    <t>Количество  субъектов малого предпринимательства, единиц</t>
  </si>
  <si>
    <t>Численность работников в малом предпринимательстве,человек</t>
  </si>
  <si>
    <t>Малое предпринимательство</t>
  </si>
  <si>
    <t>Производство основных видов сельскохозяйственной продукции:</t>
  </si>
  <si>
    <t>Фонд заработной платы по полному кругу организаций, тыс. руб.</t>
  </si>
  <si>
    <t>Фонд заработной платы по крупным и средним организациям,тыс. руб.</t>
  </si>
  <si>
    <t xml:space="preserve">Объем продукции сельского хозяйства  всех сельскохозяйственных товаропроизводителей, тыс. руб. </t>
  </si>
  <si>
    <t>Овощи  во всех категориях хозяйств, тыс. тонн</t>
  </si>
  <si>
    <t>Картофель  во всех категориях хозяйств, тыс. тонн</t>
  </si>
  <si>
    <t>Виноград во всех категориях хозяйств, тыс. тонн</t>
  </si>
  <si>
    <t>Молоко во всех категориях хозяйств, тыс. тонн</t>
  </si>
  <si>
    <t>Яйца во всех категориях хозяйств, млн. штук</t>
  </si>
  <si>
    <t>Свиньи на конец года во всех категориях хозяйств, голов</t>
  </si>
  <si>
    <t>Птицы на конец года во всех категориях хозяйств,тысяч голов</t>
  </si>
  <si>
    <t>Овцы и козы на конец года во всех категориях хозяйств, голов</t>
  </si>
  <si>
    <t>Объем услуг(доходы)коллективных средств размещения курортно - туристского комплекса (без микропредприятий) тыс. руб.</t>
  </si>
  <si>
    <t>Объем услуг по полному кругу предприятий транспорта, тыс.руб.</t>
  </si>
  <si>
    <t>в том числе  крупных и средних предприятий транспорта , тыс. руб.</t>
  </si>
  <si>
    <t>количество мест в учреждениях дошкольного образования, единиц</t>
  </si>
  <si>
    <t>2018 год</t>
  </si>
  <si>
    <t>2018г. в % к 2017г.</t>
  </si>
  <si>
    <t>Среднегодовая численность зарегистрированных безработных,  тыс. чел.</t>
  </si>
  <si>
    <t>2017 год</t>
  </si>
  <si>
    <t>2019 год</t>
  </si>
  <si>
    <t>2019г. в % к 2018г.</t>
  </si>
  <si>
    <t>2020 год</t>
  </si>
  <si>
    <t>2020г. в % к 2019г.</t>
  </si>
  <si>
    <t>Доля среднесписочной численности работников (без внешних совместителей ) малых предприятий в среднесписочной численности работников (без внешних совместителей) всех предприятий и организаций</t>
  </si>
  <si>
    <t>плиты, листы,пленка и полосы (ленты) полимерные (тонн)</t>
  </si>
  <si>
    <t>Плоды и ягоды  во всех категориях хозяйств, тыс. тонн</t>
  </si>
  <si>
    <t>Среднемесячная заработная плата, тыс. руб. по полном кругу предприятий</t>
  </si>
  <si>
    <t>Количество организаций, зарегистрированных на территории  района, всего</t>
  </si>
  <si>
    <t>Количество индивидуальных предпринимателей</t>
  </si>
  <si>
    <t>в том числе по крупным и средним  организациям , тыс. руб.</t>
  </si>
  <si>
    <t>Степень загрязнения атмосферного воздуха (уровень превышения предельно допустимой концетрации вредных веществ в воздухе), %</t>
  </si>
  <si>
    <t>хлеб, хлебобулочные изделия (тонн)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</si>
  <si>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</si>
  <si>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Среднемесячная заработная плата,  тыс. руб. по крупным и средним предприятиям</t>
  </si>
  <si>
    <t>Объем отгруженных товаров собственного производства (добыча полезных ископаемых, обрабатывающие производства, производство и распределение электроэнергии, газа и воды) по крупным и средним организациям, тыс. руб. в т.ч.:</t>
  </si>
  <si>
    <t>тепловая энергия (тыс. Гкл)</t>
  </si>
  <si>
    <t xml:space="preserve">Мясо (скота и птица) в живом весе во всех категориях хозяйств, тыс. тонн </t>
  </si>
  <si>
    <t>2021 год</t>
  </si>
  <si>
    <t>2021г. в % к 2020г.</t>
  </si>
  <si>
    <t>Зерновые и зернобобовые культуры (в весе после доработки), тыс.тонн:</t>
  </si>
  <si>
    <t>мясо и мясопродукты (тонн)</t>
  </si>
  <si>
    <t>Производство основных видов промышленной продукции в натуральном выражении по крупным и средним предприятиям</t>
  </si>
  <si>
    <t>Улов рыбы в прудовых и других рыбоводных хозяйствах, тонн</t>
  </si>
  <si>
    <t>Обеспеченность жильем (на конец года), кв. м. на 1 чел.</t>
  </si>
  <si>
    <t xml:space="preserve">решением Совета </t>
  </si>
  <si>
    <t>Глава Первомайского  сельского поселения                                                                                                                                                                            М.Н.Поступаев</t>
  </si>
  <si>
    <t>корма готовые для животных, (тонн)</t>
  </si>
  <si>
    <t>Индикативный план социально-экономического развития Первомайского сельского поселения Кущевского района на 2019 год и  плановый период 2020 и 2021 годов</t>
  </si>
  <si>
    <t>от 26.11.2018 года №205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</si>
</sst>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00"/>
    <numFmt numFmtId="178" formatCode="0.00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32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18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83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2" fontId="2" fillId="0" borderId="10" xfId="0" applyNumberFormat="1" applyFont="1" applyFill="1" applyBorder="1" applyAlignment="1">
      <alignment/>
    </xf>
    <xf numFmtId="182" fontId="2" fillId="0" borderId="11" xfId="0" applyNumberFormat="1" applyFont="1" applyFill="1" applyBorder="1" applyAlignment="1">
      <alignment/>
    </xf>
    <xf numFmtId="18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182" fontId="2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83" fontId="2" fillId="33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top"/>
    </xf>
    <xf numFmtId="183" fontId="2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83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/>
    </xf>
    <xf numFmtId="183" fontId="2" fillId="34" borderId="11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5" fillId="34" borderId="10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18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3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183" fontId="2" fillId="34" borderId="12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182" fontId="2" fillId="34" borderId="12" xfId="0" applyNumberFormat="1" applyFont="1" applyFill="1" applyBorder="1" applyAlignment="1">
      <alignment/>
    </xf>
    <xf numFmtId="182" fontId="2" fillId="34" borderId="10" xfId="0" applyNumberFormat="1" applyFont="1" applyFill="1" applyBorder="1" applyAlignment="1">
      <alignment/>
    </xf>
    <xf numFmtId="182" fontId="2" fillId="34" borderId="11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view="pageBreakPreview" zoomScale="60" zoomScaleNormal="60" workbookViewId="0" topLeftCell="A1">
      <selection activeCell="A8" sqref="A8:J8"/>
    </sheetView>
  </sheetViews>
  <sheetFormatPr defaultColWidth="9.00390625" defaultRowHeight="12.75"/>
  <cols>
    <col min="1" max="1" width="71.75390625" style="3" customWidth="1"/>
    <col min="2" max="2" width="16.125" style="7" customWidth="1"/>
    <col min="3" max="3" width="17.25390625" style="7" customWidth="1"/>
    <col min="4" max="4" width="17.625" style="7" customWidth="1"/>
    <col min="5" max="5" width="16.00390625" style="7" customWidth="1"/>
    <col min="6" max="6" width="16.375" style="7" customWidth="1"/>
    <col min="7" max="7" width="20.125" style="7" customWidth="1"/>
    <col min="8" max="8" width="16.875" style="7" customWidth="1"/>
    <col min="9" max="9" width="17.125" style="7" customWidth="1"/>
    <col min="10" max="10" width="15.625" style="7" customWidth="1"/>
    <col min="11" max="11" width="9.125" style="1" customWidth="1"/>
    <col min="12" max="12" width="14.00390625" style="1" bestFit="1" customWidth="1"/>
    <col min="13" max="16384" width="9.125" style="1" customWidth="1"/>
  </cols>
  <sheetData>
    <row r="1" spans="2:10" ht="20.25">
      <c r="B1" s="18"/>
      <c r="C1" s="18"/>
      <c r="D1" s="18"/>
      <c r="E1" s="18"/>
      <c r="F1" s="18"/>
      <c r="G1" s="18"/>
      <c r="H1" s="18"/>
      <c r="I1" s="18"/>
      <c r="J1" s="18"/>
    </row>
    <row r="2" spans="2:10" ht="26.25">
      <c r="B2" s="63"/>
      <c r="C2" s="63"/>
      <c r="D2" s="63"/>
      <c r="E2" s="63"/>
      <c r="F2" s="63"/>
      <c r="G2" s="18"/>
      <c r="H2" s="18"/>
      <c r="I2" s="18"/>
      <c r="J2" s="18"/>
    </row>
    <row r="3" spans="2:10" ht="20.25">
      <c r="B3" s="18"/>
      <c r="C3" s="18"/>
      <c r="D3" s="18"/>
      <c r="E3" s="18"/>
      <c r="F3" s="18"/>
      <c r="G3" s="18"/>
      <c r="H3" s="64" t="s">
        <v>22</v>
      </c>
      <c r="I3" s="64"/>
      <c r="J3" s="64"/>
    </row>
    <row r="4" spans="2:10" ht="20.25">
      <c r="B4" s="18"/>
      <c r="C4" s="18"/>
      <c r="D4" s="18"/>
      <c r="E4" s="18"/>
      <c r="F4" s="18"/>
      <c r="G4" s="18"/>
      <c r="H4" s="64" t="s">
        <v>23</v>
      </c>
      <c r="I4" s="64"/>
      <c r="J4" s="64"/>
    </row>
    <row r="5" spans="2:10" ht="20.25">
      <c r="B5" s="18"/>
      <c r="C5" s="18"/>
      <c r="D5" s="18"/>
      <c r="E5" s="18"/>
      <c r="F5" s="18"/>
      <c r="G5" s="18"/>
      <c r="H5" s="18" t="s">
        <v>116</v>
      </c>
      <c r="I5" s="18"/>
      <c r="J5" s="18"/>
    </row>
    <row r="6" spans="2:10" ht="20.25">
      <c r="B6" s="18"/>
      <c r="C6" s="18"/>
      <c r="D6" s="18"/>
      <c r="E6" s="18"/>
      <c r="F6" s="18"/>
      <c r="G6" s="18"/>
      <c r="H6" s="18"/>
      <c r="I6" s="18"/>
      <c r="J6" s="18"/>
    </row>
    <row r="7" spans="1:10" ht="20.25">
      <c r="A7" s="68"/>
      <c r="B7" s="68"/>
      <c r="C7" s="68"/>
      <c r="D7" s="68"/>
      <c r="E7" s="68"/>
      <c r="F7" s="68"/>
      <c r="G7" s="18"/>
      <c r="H7" s="18" t="s">
        <v>120</v>
      </c>
      <c r="I7" s="18"/>
      <c r="J7" s="18"/>
    </row>
    <row r="8" spans="1:10" ht="32.25" customHeight="1">
      <c r="A8" s="67" t="s">
        <v>119</v>
      </c>
      <c r="B8" s="67"/>
      <c r="C8" s="67"/>
      <c r="D8" s="67"/>
      <c r="E8" s="67"/>
      <c r="F8" s="67"/>
      <c r="G8" s="67"/>
      <c r="H8" s="67"/>
      <c r="I8" s="67"/>
      <c r="J8" s="67"/>
    </row>
    <row r="9" spans="2:10" ht="20.25">
      <c r="B9" s="18"/>
      <c r="C9" s="18"/>
      <c r="D9" s="18"/>
      <c r="E9" s="18"/>
      <c r="F9" s="18"/>
      <c r="G9" s="18"/>
      <c r="H9" s="18"/>
      <c r="I9" s="18"/>
      <c r="J9" s="18"/>
    </row>
    <row r="10" spans="1:10" s="17" customFormat="1" ht="20.25">
      <c r="A10" s="69" t="s">
        <v>0</v>
      </c>
      <c r="B10" s="34" t="s">
        <v>90</v>
      </c>
      <c r="C10" s="34" t="s">
        <v>87</v>
      </c>
      <c r="D10" s="66" t="s">
        <v>88</v>
      </c>
      <c r="E10" s="37" t="s">
        <v>91</v>
      </c>
      <c r="F10" s="65" t="s">
        <v>92</v>
      </c>
      <c r="G10" s="37" t="s">
        <v>93</v>
      </c>
      <c r="H10" s="65" t="s">
        <v>94</v>
      </c>
      <c r="I10" s="37" t="s">
        <v>109</v>
      </c>
      <c r="J10" s="66" t="s">
        <v>110</v>
      </c>
    </row>
    <row r="11" spans="1:10" ht="33" customHeight="1">
      <c r="A11" s="69"/>
      <c r="B11" s="34" t="s">
        <v>1</v>
      </c>
      <c r="C11" s="34" t="s">
        <v>18</v>
      </c>
      <c r="D11" s="66"/>
      <c r="E11" s="34" t="s">
        <v>19</v>
      </c>
      <c r="F11" s="65"/>
      <c r="G11" s="34" t="s">
        <v>19</v>
      </c>
      <c r="H11" s="65"/>
      <c r="I11" s="34" t="s">
        <v>19</v>
      </c>
      <c r="J11" s="66"/>
    </row>
    <row r="12" spans="1:10" ht="48" customHeight="1">
      <c r="A12" s="15" t="s">
        <v>2</v>
      </c>
      <c r="B12" s="32">
        <v>4.896</v>
      </c>
      <c r="C12" s="33">
        <v>4.896</v>
      </c>
      <c r="D12" s="21">
        <f>C12/B12*100</f>
        <v>100</v>
      </c>
      <c r="E12" s="22">
        <v>4.896</v>
      </c>
      <c r="F12" s="21">
        <f>E12/C12*100</f>
        <v>100</v>
      </c>
      <c r="G12" s="24">
        <v>4.898</v>
      </c>
      <c r="H12" s="21">
        <f aca="true" t="shared" si="0" ref="H12:H27">G12/E12*100</f>
        <v>100.04084967320262</v>
      </c>
      <c r="I12" s="24">
        <v>4.897</v>
      </c>
      <c r="J12" s="21">
        <f>I12/G12*100</f>
        <v>99.97958350347082</v>
      </c>
    </row>
    <row r="13" spans="1:10" ht="39" customHeight="1">
      <c r="A13" s="8" t="s">
        <v>24</v>
      </c>
      <c r="B13" s="25">
        <v>8.5</v>
      </c>
      <c r="C13" s="25">
        <v>8.9</v>
      </c>
      <c r="D13" s="19">
        <f aca="true" t="shared" si="1" ref="D13:D37">C13/B13*100</f>
        <v>104.70588235294119</v>
      </c>
      <c r="E13" s="23">
        <v>9</v>
      </c>
      <c r="F13" s="19">
        <f aca="true" t="shared" si="2" ref="F13:F37">E13/C13*100</f>
        <v>101.12359550561798</v>
      </c>
      <c r="G13" s="24">
        <v>9</v>
      </c>
      <c r="H13" s="21">
        <f t="shared" si="0"/>
        <v>100</v>
      </c>
      <c r="I13" s="24">
        <v>9</v>
      </c>
      <c r="J13" s="21">
        <f aca="true" t="shared" si="3" ref="J13:J37">I13/G13*100</f>
        <v>100</v>
      </c>
    </row>
    <row r="14" spans="1:10" s="7" customFormat="1" ht="41.25" customHeight="1">
      <c r="A14" s="15" t="s">
        <v>25</v>
      </c>
      <c r="B14" s="16">
        <v>3.15</v>
      </c>
      <c r="C14" s="26">
        <v>3.15</v>
      </c>
      <c r="D14" s="19">
        <f t="shared" si="1"/>
        <v>100</v>
      </c>
      <c r="E14" s="27">
        <v>3.15</v>
      </c>
      <c r="F14" s="19">
        <f t="shared" si="2"/>
        <v>100</v>
      </c>
      <c r="G14" s="28">
        <v>3.15</v>
      </c>
      <c r="H14" s="21">
        <f t="shared" si="0"/>
        <v>100</v>
      </c>
      <c r="I14" s="28">
        <v>3.15</v>
      </c>
      <c r="J14" s="21">
        <f t="shared" si="3"/>
        <v>100</v>
      </c>
    </row>
    <row r="15" spans="1:10" s="7" customFormat="1" ht="28.5" customHeight="1">
      <c r="A15" s="15" t="s">
        <v>26</v>
      </c>
      <c r="B15" s="25">
        <v>2.3</v>
      </c>
      <c r="C15" s="25">
        <v>2.4</v>
      </c>
      <c r="D15" s="19">
        <f t="shared" si="1"/>
        <v>104.34782608695652</v>
      </c>
      <c r="E15" s="23">
        <v>2.5</v>
      </c>
      <c r="F15" s="19">
        <f t="shared" si="2"/>
        <v>104.16666666666667</v>
      </c>
      <c r="G15" s="24">
        <v>2.5</v>
      </c>
      <c r="H15" s="21">
        <f t="shared" si="0"/>
        <v>100</v>
      </c>
      <c r="I15" s="24">
        <v>2.5</v>
      </c>
      <c r="J15" s="21">
        <f t="shared" si="3"/>
        <v>100</v>
      </c>
    </row>
    <row r="16" spans="1:10" s="7" customFormat="1" ht="47.25" customHeight="1">
      <c r="A16" s="6" t="s">
        <v>98</v>
      </c>
      <c r="B16" s="25">
        <v>21.82</v>
      </c>
      <c r="C16" s="25">
        <v>20.06</v>
      </c>
      <c r="D16" s="19">
        <f t="shared" si="1"/>
        <v>91.9340054995417</v>
      </c>
      <c r="E16" s="23">
        <v>21.09</v>
      </c>
      <c r="F16" s="19">
        <f t="shared" si="2"/>
        <v>105.13459621136592</v>
      </c>
      <c r="G16" s="24">
        <v>22.29</v>
      </c>
      <c r="H16" s="21">
        <f t="shared" si="0"/>
        <v>105.68990042674254</v>
      </c>
      <c r="I16" s="24">
        <v>23.6</v>
      </c>
      <c r="J16" s="21">
        <f t="shared" si="3"/>
        <v>105.87707492148948</v>
      </c>
    </row>
    <row r="17" spans="1:10" s="7" customFormat="1" ht="47.25" customHeight="1">
      <c r="A17" s="6" t="s">
        <v>105</v>
      </c>
      <c r="B17" s="60">
        <v>23.07</v>
      </c>
      <c r="C17" s="57">
        <v>22</v>
      </c>
      <c r="D17" s="41">
        <f t="shared" si="1"/>
        <v>95.3619419159081</v>
      </c>
      <c r="E17" s="61">
        <v>23.11</v>
      </c>
      <c r="F17" s="41">
        <f t="shared" si="2"/>
        <v>105.04545454545455</v>
      </c>
      <c r="G17" s="62">
        <v>24.196</v>
      </c>
      <c r="H17" s="44">
        <f t="shared" si="0"/>
        <v>104.69926438771095</v>
      </c>
      <c r="I17" s="62">
        <v>25.357</v>
      </c>
      <c r="J17" s="44">
        <f t="shared" si="3"/>
        <v>104.7983137708712</v>
      </c>
    </row>
    <row r="18" spans="1:10" s="7" customFormat="1" ht="44.25" customHeight="1">
      <c r="A18" s="5" t="s">
        <v>89</v>
      </c>
      <c r="B18" s="40">
        <v>0.027</v>
      </c>
      <c r="C18" s="60">
        <v>0.03</v>
      </c>
      <c r="D18" s="41">
        <f t="shared" si="1"/>
        <v>111.11111111111111</v>
      </c>
      <c r="E18" s="54">
        <v>0.029</v>
      </c>
      <c r="F18" s="41">
        <f t="shared" si="2"/>
        <v>96.66666666666669</v>
      </c>
      <c r="G18" s="62">
        <v>0.028</v>
      </c>
      <c r="H18" s="44">
        <f t="shared" si="0"/>
        <v>96.55172413793103</v>
      </c>
      <c r="I18" s="55">
        <v>0.027</v>
      </c>
      <c r="J18" s="44">
        <f t="shared" si="3"/>
        <v>96.42857142857143</v>
      </c>
    </row>
    <row r="19" spans="1:10" s="7" customFormat="1" ht="64.5" customHeight="1">
      <c r="A19" s="5" t="s">
        <v>104</v>
      </c>
      <c r="B19" s="16">
        <v>1.2</v>
      </c>
      <c r="C19" s="16">
        <v>1</v>
      </c>
      <c r="D19" s="19">
        <f t="shared" si="1"/>
        <v>83.33333333333334</v>
      </c>
      <c r="E19" s="20">
        <v>0.9</v>
      </c>
      <c r="F19" s="19">
        <f t="shared" si="2"/>
        <v>90</v>
      </c>
      <c r="G19" s="21">
        <v>0.9</v>
      </c>
      <c r="H19" s="21">
        <f t="shared" si="0"/>
        <v>100</v>
      </c>
      <c r="I19" s="21">
        <v>0.9</v>
      </c>
      <c r="J19" s="21">
        <f t="shared" si="3"/>
        <v>100</v>
      </c>
    </row>
    <row r="20" spans="1:10" ht="18.75" customHeight="1">
      <c r="A20" s="6" t="s">
        <v>54</v>
      </c>
      <c r="B20" s="16">
        <v>140065</v>
      </c>
      <c r="C20" s="16">
        <v>198700</v>
      </c>
      <c r="D20" s="19">
        <f t="shared" si="1"/>
        <v>141.8627066005069</v>
      </c>
      <c r="E20" s="20">
        <v>241030</v>
      </c>
      <c r="F20" s="19">
        <f t="shared" si="2"/>
        <v>121.30347257171617</v>
      </c>
      <c r="G20" s="29">
        <v>282320</v>
      </c>
      <c r="H20" s="21">
        <f t="shared" si="0"/>
        <v>117.13064763722359</v>
      </c>
      <c r="I20" s="22">
        <v>360000</v>
      </c>
      <c r="J20" s="21">
        <f t="shared" si="3"/>
        <v>127.51487673561917</v>
      </c>
    </row>
    <row r="21" spans="1:10" ht="23.25" customHeight="1">
      <c r="A21" s="6" t="s">
        <v>55</v>
      </c>
      <c r="B21" s="16">
        <v>120</v>
      </c>
      <c r="C21" s="16">
        <v>120</v>
      </c>
      <c r="D21" s="19">
        <f t="shared" si="1"/>
        <v>100</v>
      </c>
      <c r="E21" s="20">
        <v>140</v>
      </c>
      <c r="F21" s="19">
        <f t="shared" si="2"/>
        <v>116.66666666666667</v>
      </c>
      <c r="G21" s="29">
        <v>140</v>
      </c>
      <c r="H21" s="21">
        <f t="shared" si="0"/>
        <v>100</v>
      </c>
      <c r="I21" s="22">
        <v>130</v>
      </c>
      <c r="J21" s="21">
        <f t="shared" si="3"/>
        <v>92.85714285714286</v>
      </c>
    </row>
    <row r="22" spans="1:11" ht="24" customHeight="1">
      <c r="A22" s="6" t="s">
        <v>56</v>
      </c>
      <c r="B22" s="20">
        <v>139945</v>
      </c>
      <c r="C22" s="20">
        <v>198580</v>
      </c>
      <c r="D22" s="19">
        <f t="shared" si="1"/>
        <v>141.89860302261604</v>
      </c>
      <c r="E22" s="20">
        <v>240890</v>
      </c>
      <c r="F22" s="19">
        <f t="shared" si="2"/>
        <v>121.30627454930003</v>
      </c>
      <c r="G22" s="20">
        <v>282180</v>
      </c>
      <c r="H22" s="21">
        <f t="shared" si="0"/>
        <v>117.14060359500186</v>
      </c>
      <c r="I22" s="20">
        <v>359870</v>
      </c>
      <c r="J22" s="21">
        <f t="shared" si="3"/>
        <v>127.53207172726628</v>
      </c>
      <c r="K22" s="7"/>
    </row>
    <row r="23" spans="1:10" ht="40.5" customHeight="1">
      <c r="A23" s="6" t="s">
        <v>72</v>
      </c>
      <c r="B23" s="16">
        <v>250119</v>
      </c>
      <c r="C23" s="16">
        <v>208410</v>
      </c>
      <c r="D23" s="19">
        <f t="shared" si="1"/>
        <v>83.32433761529512</v>
      </c>
      <c r="E23" s="20">
        <v>257612</v>
      </c>
      <c r="F23" s="19">
        <f t="shared" si="2"/>
        <v>123.60827215584665</v>
      </c>
      <c r="G23" s="21">
        <v>265680</v>
      </c>
      <c r="H23" s="21">
        <f t="shared" si="0"/>
        <v>103.13184168439358</v>
      </c>
      <c r="I23" s="22">
        <v>274400</v>
      </c>
      <c r="J23" s="21">
        <f t="shared" si="3"/>
        <v>103.28214393255044</v>
      </c>
    </row>
    <row r="24" spans="1:10" ht="45" customHeight="1">
      <c r="A24" s="6" t="s">
        <v>73</v>
      </c>
      <c r="B24" s="40">
        <v>166940</v>
      </c>
      <c r="C24" s="40">
        <v>147840</v>
      </c>
      <c r="D24" s="41">
        <f t="shared" si="1"/>
        <v>88.55876362765065</v>
      </c>
      <c r="E24" s="54">
        <v>156415</v>
      </c>
      <c r="F24" s="41">
        <f t="shared" si="2"/>
        <v>105.8001893939394</v>
      </c>
      <c r="G24" s="44">
        <v>164339</v>
      </c>
      <c r="H24" s="44">
        <f t="shared" si="0"/>
        <v>105.06601029313045</v>
      </c>
      <c r="I24" s="55">
        <v>173442</v>
      </c>
      <c r="J24" s="44">
        <f t="shared" si="3"/>
        <v>105.53915990726486</v>
      </c>
    </row>
    <row r="25" spans="1:10" ht="108" customHeight="1">
      <c r="A25" s="6" t="s">
        <v>106</v>
      </c>
      <c r="B25" s="16">
        <v>0</v>
      </c>
      <c r="C25" s="16">
        <v>0</v>
      </c>
      <c r="D25" s="19" t="e">
        <f t="shared" si="1"/>
        <v>#DIV/0!</v>
      </c>
      <c r="E25" s="30">
        <v>0</v>
      </c>
      <c r="F25" s="19" t="e">
        <f t="shared" si="2"/>
        <v>#DIV/0!</v>
      </c>
      <c r="G25" s="29">
        <v>0</v>
      </c>
      <c r="H25" s="21" t="e">
        <f t="shared" si="0"/>
        <v>#DIV/0!</v>
      </c>
      <c r="I25" s="22">
        <v>0</v>
      </c>
      <c r="J25" s="21" t="e">
        <f t="shared" si="3"/>
        <v>#DIV/0!</v>
      </c>
    </row>
    <row r="26" spans="1:10" s="45" customFormat="1" ht="20.25" customHeight="1">
      <c r="A26" s="39" t="s">
        <v>27</v>
      </c>
      <c r="B26" s="40">
        <v>0</v>
      </c>
      <c r="C26" s="40">
        <v>0</v>
      </c>
      <c r="D26" s="41" t="e">
        <f t="shared" si="1"/>
        <v>#DIV/0!</v>
      </c>
      <c r="E26" s="42">
        <v>0</v>
      </c>
      <c r="F26" s="41" t="e">
        <f t="shared" si="2"/>
        <v>#DIV/0!</v>
      </c>
      <c r="G26" s="43">
        <v>0</v>
      </c>
      <c r="H26" s="44" t="e">
        <f t="shared" si="0"/>
        <v>#DIV/0!</v>
      </c>
      <c r="I26" s="43">
        <v>0</v>
      </c>
      <c r="J26" s="44" t="e">
        <f t="shared" si="3"/>
        <v>#DIV/0!</v>
      </c>
    </row>
    <row r="27" spans="1:10" s="45" customFormat="1" ht="41.25" customHeight="1">
      <c r="A27" s="46" t="s">
        <v>28</v>
      </c>
      <c r="B27" s="42">
        <v>0</v>
      </c>
      <c r="C27" s="42">
        <v>0</v>
      </c>
      <c r="D27" s="41" t="e">
        <f t="shared" si="1"/>
        <v>#DIV/0!</v>
      </c>
      <c r="E27" s="42">
        <v>0</v>
      </c>
      <c r="F27" s="41" t="e">
        <f t="shared" si="2"/>
        <v>#DIV/0!</v>
      </c>
      <c r="G27" s="42">
        <v>0</v>
      </c>
      <c r="H27" s="44" t="e">
        <f t="shared" si="0"/>
        <v>#DIV/0!</v>
      </c>
      <c r="I27" s="42">
        <v>0</v>
      </c>
      <c r="J27" s="44" t="e">
        <f t="shared" si="3"/>
        <v>#DIV/0!</v>
      </c>
    </row>
    <row r="28" spans="1:10" ht="60" customHeight="1">
      <c r="A28" s="9" t="s">
        <v>113</v>
      </c>
      <c r="B28" s="16"/>
      <c r="C28" s="16"/>
      <c r="D28" s="19"/>
      <c r="E28" s="20"/>
      <c r="F28" s="19"/>
      <c r="G28" s="21"/>
      <c r="H28" s="21"/>
      <c r="I28" s="22"/>
      <c r="J28" s="21"/>
    </row>
    <row r="29" spans="1:10" ht="27" customHeight="1">
      <c r="A29" s="6" t="s">
        <v>107</v>
      </c>
      <c r="B29" s="25">
        <v>0</v>
      </c>
      <c r="C29" s="25">
        <v>0</v>
      </c>
      <c r="D29" s="19" t="e">
        <f t="shared" si="1"/>
        <v>#DIV/0!</v>
      </c>
      <c r="E29" s="23">
        <v>0</v>
      </c>
      <c r="F29" s="19" t="e">
        <f t="shared" si="2"/>
        <v>#DIV/0!</v>
      </c>
      <c r="G29" s="24">
        <v>0</v>
      </c>
      <c r="H29" s="21" t="e">
        <f aca="true" t="shared" si="4" ref="H29:H37">G29/E29*100</f>
        <v>#DIV/0!</v>
      </c>
      <c r="I29" s="24">
        <v>0</v>
      </c>
      <c r="J29" s="21" t="e">
        <f t="shared" si="3"/>
        <v>#DIV/0!</v>
      </c>
    </row>
    <row r="30" spans="1:10" ht="39.75" customHeight="1">
      <c r="A30" s="6" t="s">
        <v>96</v>
      </c>
      <c r="B30" s="31">
        <v>0</v>
      </c>
      <c r="C30" s="31">
        <v>0</v>
      </c>
      <c r="D30" s="19" t="e">
        <f t="shared" si="1"/>
        <v>#DIV/0!</v>
      </c>
      <c r="E30" s="19">
        <v>0</v>
      </c>
      <c r="F30" s="19" t="e">
        <f t="shared" si="2"/>
        <v>#DIV/0!</v>
      </c>
      <c r="G30" s="21">
        <v>0</v>
      </c>
      <c r="H30" s="24" t="e">
        <f t="shared" si="4"/>
        <v>#DIV/0!</v>
      </c>
      <c r="I30" s="21">
        <v>0</v>
      </c>
      <c r="J30" s="24" t="e">
        <f t="shared" si="3"/>
        <v>#DIV/0!</v>
      </c>
    </row>
    <row r="31" spans="1:10" ht="27" customHeight="1">
      <c r="A31" s="6" t="s">
        <v>118</v>
      </c>
      <c r="B31" s="26">
        <v>0.48</v>
      </c>
      <c r="C31" s="31">
        <v>0</v>
      </c>
      <c r="D31" s="19">
        <f t="shared" si="1"/>
        <v>0</v>
      </c>
      <c r="E31" s="19">
        <v>0</v>
      </c>
      <c r="F31" s="19" t="e">
        <f t="shared" si="2"/>
        <v>#DIV/0!</v>
      </c>
      <c r="G31" s="21">
        <v>0</v>
      </c>
      <c r="H31" s="21" t="e">
        <f t="shared" si="4"/>
        <v>#DIV/0!</v>
      </c>
      <c r="I31" s="21">
        <v>0</v>
      </c>
      <c r="J31" s="21" t="e">
        <f t="shared" si="3"/>
        <v>#DIV/0!</v>
      </c>
    </row>
    <row r="32" spans="1:10" ht="18.75" customHeight="1">
      <c r="A32" s="6" t="s">
        <v>103</v>
      </c>
      <c r="B32" s="16">
        <v>0</v>
      </c>
      <c r="C32" s="31">
        <v>0</v>
      </c>
      <c r="D32" s="19" t="e">
        <f t="shared" si="1"/>
        <v>#DIV/0!</v>
      </c>
      <c r="E32" s="19">
        <v>0</v>
      </c>
      <c r="F32" s="19" t="e">
        <f t="shared" si="2"/>
        <v>#DIV/0!</v>
      </c>
      <c r="G32" s="21">
        <v>0</v>
      </c>
      <c r="H32" s="21" t="e">
        <f t="shared" si="4"/>
        <v>#DIV/0!</v>
      </c>
      <c r="I32" s="22">
        <v>0</v>
      </c>
      <c r="J32" s="21" t="e">
        <f t="shared" si="3"/>
        <v>#DIV/0!</v>
      </c>
    </row>
    <row r="33" spans="1:10" s="2" customFormat="1" ht="31.5" customHeight="1">
      <c r="A33" s="6" t="s">
        <v>112</v>
      </c>
      <c r="B33" s="53">
        <v>4.7</v>
      </c>
      <c r="C33" s="60">
        <v>4.888</v>
      </c>
      <c r="D33" s="41">
        <f t="shared" si="1"/>
        <v>104</v>
      </c>
      <c r="E33" s="61">
        <v>5.108</v>
      </c>
      <c r="F33" s="41">
        <f t="shared" si="2"/>
        <v>104.50081833060555</v>
      </c>
      <c r="G33" s="62">
        <v>5.343</v>
      </c>
      <c r="H33" s="44">
        <f t="shared" si="4"/>
        <v>104.60062646828506</v>
      </c>
      <c r="I33" s="55">
        <v>5.594</v>
      </c>
      <c r="J33" s="44">
        <f t="shared" si="3"/>
        <v>104.69773535466966</v>
      </c>
    </row>
    <row r="34" spans="1:10" s="35" customFormat="1" ht="63" customHeight="1">
      <c r="A34" s="10" t="s">
        <v>74</v>
      </c>
      <c r="B34" s="20">
        <v>570993</v>
      </c>
      <c r="C34" s="20">
        <v>599542</v>
      </c>
      <c r="D34" s="19">
        <f t="shared" si="1"/>
        <v>104.99988616322793</v>
      </c>
      <c r="E34" s="20">
        <v>627591</v>
      </c>
      <c r="F34" s="19">
        <f t="shared" si="2"/>
        <v>104.67840451544679</v>
      </c>
      <c r="G34" s="21">
        <v>649640</v>
      </c>
      <c r="H34" s="21">
        <f t="shared" si="4"/>
        <v>103.51327536564419</v>
      </c>
      <c r="I34" s="22">
        <v>661425</v>
      </c>
      <c r="J34" s="21">
        <f t="shared" si="3"/>
        <v>101.8140816452189</v>
      </c>
    </row>
    <row r="35" spans="1:10" s="35" customFormat="1" ht="28.5" customHeight="1">
      <c r="A35" s="10" t="s">
        <v>29</v>
      </c>
      <c r="B35" s="16">
        <v>342596</v>
      </c>
      <c r="C35" s="16">
        <v>359725</v>
      </c>
      <c r="D35" s="19">
        <f t="shared" si="1"/>
        <v>104.99976648880897</v>
      </c>
      <c r="E35" s="20">
        <v>376854</v>
      </c>
      <c r="F35" s="19">
        <f t="shared" si="2"/>
        <v>104.76169295989992</v>
      </c>
      <c r="G35" s="29">
        <v>390967</v>
      </c>
      <c r="H35" s="21">
        <f t="shared" si="4"/>
        <v>103.74495162582858</v>
      </c>
      <c r="I35" s="22">
        <v>400963</v>
      </c>
      <c r="J35" s="21">
        <f t="shared" si="3"/>
        <v>102.55673752516196</v>
      </c>
    </row>
    <row r="36" spans="1:12" s="35" customFormat="1" ht="47.25" customHeight="1">
      <c r="A36" s="10" t="s">
        <v>30</v>
      </c>
      <c r="B36" s="16">
        <v>142748</v>
      </c>
      <c r="C36" s="16">
        <v>149886</v>
      </c>
      <c r="D36" s="19">
        <f t="shared" si="1"/>
        <v>105.00042032112533</v>
      </c>
      <c r="E36" s="20">
        <v>157024</v>
      </c>
      <c r="F36" s="19">
        <f t="shared" si="2"/>
        <v>104.76228600402973</v>
      </c>
      <c r="G36" s="21">
        <v>164162</v>
      </c>
      <c r="H36" s="21">
        <f t="shared" si="4"/>
        <v>104.54580191563072</v>
      </c>
      <c r="I36" s="22">
        <v>165564</v>
      </c>
      <c r="J36" s="21">
        <f t="shared" si="3"/>
        <v>100.8540344294051</v>
      </c>
      <c r="L36" s="36"/>
    </row>
    <row r="37" spans="1:10" s="35" customFormat="1" ht="22.5" customHeight="1">
      <c r="A37" s="6" t="s">
        <v>57</v>
      </c>
      <c r="B37" s="16">
        <v>85649</v>
      </c>
      <c r="C37" s="16">
        <v>89931</v>
      </c>
      <c r="D37" s="19">
        <f t="shared" si="1"/>
        <v>104.9994745998202</v>
      </c>
      <c r="E37" s="20">
        <v>93713</v>
      </c>
      <c r="F37" s="19">
        <f t="shared" si="2"/>
        <v>104.20544639779385</v>
      </c>
      <c r="G37" s="29">
        <v>94511</v>
      </c>
      <c r="H37" s="21">
        <f t="shared" si="4"/>
        <v>100.85153607290344</v>
      </c>
      <c r="I37" s="22">
        <v>94898</v>
      </c>
      <c r="J37" s="21">
        <f t="shared" si="3"/>
        <v>100.40947614563385</v>
      </c>
    </row>
    <row r="38" spans="1:10" ht="40.5">
      <c r="A38" s="9" t="s">
        <v>71</v>
      </c>
      <c r="B38" s="16"/>
      <c r="C38" s="16"/>
      <c r="D38" s="19"/>
      <c r="E38" s="20"/>
      <c r="F38" s="19"/>
      <c r="G38" s="21"/>
      <c r="H38" s="21"/>
      <c r="I38" s="22"/>
      <c r="J38" s="21"/>
    </row>
    <row r="39" spans="1:10" s="7" customFormat="1" ht="47.25" customHeight="1">
      <c r="A39" s="6" t="s">
        <v>111</v>
      </c>
      <c r="B39" s="16">
        <v>51.4</v>
      </c>
      <c r="C39" s="16">
        <v>51.9</v>
      </c>
      <c r="D39" s="19">
        <f aca="true" t="shared" si="5" ref="D39:D84">C39/B39*100</f>
        <v>100.9727626459144</v>
      </c>
      <c r="E39" s="20">
        <v>52.3</v>
      </c>
      <c r="F39" s="19">
        <f aca="true" t="shared" si="6" ref="F39:F84">E39/C39*100</f>
        <v>100.77071290944124</v>
      </c>
      <c r="G39" s="21">
        <v>53.1</v>
      </c>
      <c r="H39" s="21">
        <f aca="true" t="shared" si="7" ref="H39:H45">G39/E39*100</f>
        <v>101.52963671128109</v>
      </c>
      <c r="I39" s="22">
        <v>53.7</v>
      </c>
      <c r="J39" s="21">
        <f aca="true" t="shared" si="8" ref="J39:J83">I39/G39*100</f>
        <v>101.12994350282487</v>
      </c>
    </row>
    <row r="40" spans="1:10" s="7" customFormat="1" ht="28.5" customHeight="1">
      <c r="A40" s="10" t="s">
        <v>29</v>
      </c>
      <c r="B40" s="40">
        <v>30.8</v>
      </c>
      <c r="C40" s="40">
        <v>31.2</v>
      </c>
      <c r="D40" s="41">
        <f>C40/B40*100</f>
        <v>101.29870129870129</v>
      </c>
      <c r="E40" s="54">
        <v>31.3</v>
      </c>
      <c r="F40" s="41">
        <f>E40/C40*100</f>
        <v>100.32051282051282</v>
      </c>
      <c r="G40" s="44">
        <v>31.5</v>
      </c>
      <c r="H40" s="44">
        <f t="shared" si="7"/>
        <v>100.63897763578275</v>
      </c>
      <c r="I40" s="55">
        <v>31.9</v>
      </c>
      <c r="J40" s="44">
        <f>I40/G40*100</f>
        <v>101.26984126984127</v>
      </c>
    </row>
    <row r="41" spans="1:10" s="7" customFormat="1" ht="41.25" customHeight="1">
      <c r="A41" s="10" t="s">
        <v>30</v>
      </c>
      <c r="B41" s="40">
        <v>19.5</v>
      </c>
      <c r="C41" s="40">
        <v>19.7</v>
      </c>
      <c r="D41" s="41">
        <f>C41/B41*100</f>
        <v>101.02564102564102</v>
      </c>
      <c r="E41" s="54">
        <v>19.9</v>
      </c>
      <c r="F41" s="41">
        <f>E41/C41*100</f>
        <v>101.01522842639594</v>
      </c>
      <c r="G41" s="44">
        <v>20.1</v>
      </c>
      <c r="H41" s="44">
        <f t="shared" si="7"/>
        <v>101.00502512562815</v>
      </c>
      <c r="I41" s="55">
        <v>20.2</v>
      </c>
      <c r="J41" s="44">
        <f>I41/G41*100</f>
        <v>100.49751243781093</v>
      </c>
    </row>
    <row r="42" spans="1:10" s="7" customFormat="1" ht="28.5" customHeight="1">
      <c r="A42" s="6" t="s">
        <v>57</v>
      </c>
      <c r="B42" s="40">
        <v>1.1</v>
      </c>
      <c r="C42" s="40">
        <v>1</v>
      </c>
      <c r="D42" s="41">
        <f>C42/B42*100</f>
        <v>90.9090909090909</v>
      </c>
      <c r="E42" s="54">
        <v>1.1</v>
      </c>
      <c r="F42" s="41">
        <f>E42/C42*100</f>
        <v>110.00000000000001</v>
      </c>
      <c r="G42" s="44">
        <v>1.5</v>
      </c>
      <c r="H42" s="44">
        <f t="shared" si="7"/>
        <v>136.36363636363635</v>
      </c>
      <c r="I42" s="55">
        <v>1.6</v>
      </c>
      <c r="J42" s="44">
        <f>I42/G42*100</f>
        <v>106.66666666666667</v>
      </c>
    </row>
    <row r="43" spans="1:10" ht="20.25">
      <c r="A43" s="6" t="s">
        <v>4</v>
      </c>
      <c r="B43" s="31">
        <v>0</v>
      </c>
      <c r="C43" s="31">
        <v>0</v>
      </c>
      <c r="D43" s="19" t="e">
        <f>C43/B43*100</f>
        <v>#DIV/0!</v>
      </c>
      <c r="E43" s="20">
        <v>0</v>
      </c>
      <c r="F43" s="19" t="e">
        <f>E43/C43*100</f>
        <v>#DIV/0!</v>
      </c>
      <c r="G43" s="21">
        <v>0</v>
      </c>
      <c r="H43" s="21" t="e">
        <f t="shared" si="7"/>
        <v>#DIV/0!</v>
      </c>
      <c r="I43" s="22">
        <v>0</v>
      </c>
      <c r="J43" s="21" t="e">
        <f t="shared" si="8"/>
        <v>#DIV/0!</v>
      </c>
    </row>
    <row r="44" spans="1:10" ht="20.25">
      <c r="A44" s="10" t="s">
        <v>29</v>
      </c>
      <c r="B44" s="16">
        <v>0</v>
      </c>
      <c r="C44" s="16">
        <v>0</v>
      </c>
      <c r="D44" s="19" t="e">
        <f t="shared" si="5"/>
        <v>#DIV/0!</v>
      </c>
      <c r="E44" s="20">
        <v>0</v>
      </c>
      <c r="F44" s="19" t="e">
        <f>E44/C44*100</f>
        <v>#DIV/0!</v>
      </c>
      <c r="G44" s="21">
        <v>0</v>
      </c>
      <c r="H44" s="21" t="e">
        <f t="shared" si="7"/>
        <v>#DIV/0!</v>
      </c>
      <c r="I44" s="22">
        <v>0</v>
      </c>
      <c r="J44" s="21" t="e">
        <f t="shared" si="8"/>
        <v>#DIV/0!</v>
      </c>
    </row>
    <row r="45" spans="1:10" ht="40.5">
      <c r="A45" s="10" t="s">
        <v>30</v>
      </c>
      <c r="B45" s="31">
        <v>0</v>
      </c>
      <c r="C45" s="31">
        <v>0</v>
      </c>
      <c r="D45" s="19" t="e">
        <f t="shared" si="5"/>
        <v>#DIV/0!</v>
      </c>
      <c r="E45" s="20">
        <v>0</v>
      </c>
      <c r="F45" s="19" t="e">
        <f t="shared" si="6"/>
        <v>#DIV/0!</v>
      </c>
      <c r="G45" s="21">
        <v>0</v>
      </c>
      <c r="H45" s="21" t="e">
        <f t="shared" si="7"/>
        <v>#DIV/0!</v>
      </c>
      <c r="I45" s="22">
        <v>0</v>
      </c>
      <c r="J45" s="21" t="e">
        <f t="shared" si="8"/>
        <v>#DIV/0!</v>
      </c>
    </row>
    <row r="46" spans="1:10" ht="20.25">
      <c r="A46" s="6" t="s">
        <v>57</v>
      </c>
      <c r="B46" s="16">
        <v>0</v>
      </c>
      <c r="C46" s="16">
        <v>0</v>
      </c>
      <c r="D46" s="19">
        <v>0</v>
      </c>
      <c r="E46" s="20">
        <v>0</v>
      </c>
      <c r="F46" s="19">
        <v>0</v>
      </c>
      <c r="G46" s="21">
        <v>0</v>
      </c>
      <c r="H46" s="21">
        <v>0</v>
      </c>
      <c r="I46" s="22">
        <v>0</v>
      </c>
      <c r="J46" s="21">
        <v>0</v>
      </c>
    </row>
    <row r="47" spans="1:10" ht="27.75" customHeight="1">
      <c r="A47" s="6" t="s">
        <v>20</v>
      </c>
      <c r="B47" s="53">
        <v>12.7</v>
      </c>
      <c r="C47" s="31">
        <v>12.8</v>
      </c>
      <c r="D47" s="19">
        <f t="shared" si="5"/>
        <v>100.78740157480317</v>
      </c>
      <c r="E47" s="31">
        <v>12.9</v>
      </c>
      <c r="F47" s="19">
        <f t="shared" si="6"/>
        <v>100.78125</v>
      </c>
      <c r="G47" s="31">
        <v>13</v>
      </c>
      <c r="H47" s="21">
        <f aca="true" t="shared" si="9" ref="H47:H59">G47/E47*100</f>
        <v>100.7751937984496</v>
      </c>
      <c r="I47" s="31">
        <v>13.1</v>
      </c>
      <c r="J47" s="21">
        <f t="shared" si="8"/>
        <v>100.76923076923077</v>
      </c>
    </row>
    <row r="48" spans="1:10" ht="30" customHeight="1">
      <c r="A48" s="10" t="s">
        <v>29</v>
      </c>
      <c r="B48" s="53">
        <v>8.8</v>
      </c>
      <c r="C48" s="53">
        <v>8.9</v>
      </c>
      <c r="D48" s="41">
        <f t="shared" si="5"/>
        <v>101.13636363636363</v>
      </c>
      <c r="E48" s="41">
        <v>9.1</v>
      </c>
      <c r="F48" s="41">
        <f t="shared" si="6"/>
        <v>102.24719101123594</v>
      </c>
      <c r="G48" s="44">
        <v>9.1</v>
      </c>
      <c r="H48" s="44">
        <f t="shared" si="9"/>
        <v>100</v>
      </c>
      <c r="I48" s="44">
        <v>9.2</v>
      </c>
      <c r="J48" s="44">
        <f t="shared" si="8"/>
        <v>101.0989010989011</v>
      </c>
    </row>
    <row r="49" spans="1:10" ht="63" customHeight="1">
      <c r="A49" s="10" t="s">
        <v>30</v>
      </c>
      <c r="B49" s="53">
        <v>3.9</v>
      </c>
      <c r="C49" s="53">
        <v>3.9</v>
      </c>
      <c r="D49" s="41">
        <f t="shared" si="5"/>
        <v>100</v>
      </c>
      <c r="E49" s="41">
        <v>3.77</v>
      </c>
      <c r="F49" s="41">
        <f t="shared" si="6"/>
        <v>96.66666666666667</v>
      </c>
      <c r="G49" s="44">
        <v>3.9</v>
      </c>
      <c r="H49" s="44">
        <f t="shared" si="9"/>
        <v>103.44827586206897</v>
      </c>
      <c r="I49" s="44">
        <v>3.9</v>
      </c>
      <c r="J49" s="44">
        <f t="shared" si="8"/>
        <v>100</v>
      </c>
    </row>
    <row r="50" spans="1:10" ht="29.25" customHeight="1">
      <c r="A50" s="6" t="s">
        <v>57</v>
      </c>
      <c r="B50" s="31">
        <v>0</v>
      </c>
      <c r="C50" s="31">
        <v>0</v>
      </c>
      <c r="D50" s="19" t="e">
        <f t="shared" si="5"/>
        <v>#DIV/0!</v>
      </c>
      <c r="E50" s="19">
        <v>0</v>
      </c>
      <c r="F50" s="19" t="e">
        <f t="shared" si="6"/>
        <v>#DIV/0!</v>
      </c>
      <c r="G50" s="21">
        <v>0</v>
      </c>
      <c r="H50" s="21" t="e">
        <f t="shared" si="9"/>
        <v>#DIV/0!</v>
      </c>
      <c r="I50" s="21">
        <v>0</v>
      </c>
      <c r="J50" s="21" t="e">
        <f t="shared" si="8"/>
        <v>#DIV/0!</v>
      </c>
    </row>
    <row r="51" spans="1:10" ht="20.25">
      <c r="A51" s="6" t="s">
        <v>3</v>
      </c>
      <c r="B51" s="31">
        <v>0</v>
      </c>
      <c r="C51" s="31">
        <v>0</v>
      </c>
      <c r="D51" s="19" t="e">
        <f t="shared" si="5"/>
        <v>#DIV/0!</v>
      </c>
      <c r="E51" s="31">
        <v>0</v>
      </c>
      <c r="F51" s="19" t="e">
        <f t="shared" si="6"/>
        <v>#DIV/0!</v>
      </c>
      <c r="G51" s="31">
        <v>0</v>
      </c>
      <c r="H51" s="21" t="e">
        <f t="shared" si="9"/>
        <v>#DIV/0!</v>
      </c>
      <c r="I51" s="31">
        <v>0</v>
      </c>
      <c r="J51" s="21" t="e">
        <f t="shared" si="8"/>
        <v>#DIV/0!</v>
      </c>
    </row>
    <row r="52" spans="1:10" ht="20.25">
      <c r="A52" s="10" t="s">
        <v>29</v>
      </c>
      <c r="B52" s="31">
        <v>0</v>
      </c>
      <c r="C52" s="31">
        <v>0</v>
      </c>
      <c r="D52" s="19" t="e">
        <f t="shared" si="5"/>
        <v>#DIV/0!</v>
      </c>
      <c r="E52" s="19">
        <v>0</v>
      </c>
      <c r="F52" s="19" t="e">
        <f t="shared" si="6"/>
        <v>#DIV/0!</v>
      </c>
      <c r="G52" s="21">
        <v>0</v>
      </c>
      <c r="H52" s="21" t="e">
        <f t="shared" si="9"/>
        <v>#DIV/0!</v>
      </c>
      <c r="I52" s="21">
        <v>0</v>
      </c>
      <c r="J52" s="21" t="e">
        <f t="shared" si="8"/>
        <v>#DIV/0!</v>
      </c>
    </row>
    <row r="53" spans="1:10" ht="40.5">
      <c r="A53" s="10" t="s">
        <v>30</v>
      </c>
      <c r="B53" s="31">
        <v>0</v>
      </c>
      <c r="C53" s="31">
        <v>0</v>
      </c>
      <c r="D53" s="19">
        <v>0</v>
      </c>
      <c r="E53" s="19">
        <v>0</v>
      </c>
      <c r="F53" s="19" t="e">
        <f t="shared" si="6"/>
        <v>#DIV/0!</v>
      </c>
      <c r="G53" s="21">
        <v>0</v>
      </c>
      <c r="H53" s="21" t="e">
        <f t="shared" si="9"/>
        <v>#DIV/0!</v>
      </c>
      <c r="I53" s="31">
        <v>0</v>
      </c>
      <c r="J53" s="21" t="e">
        <f t="shared" si="8"/>
        <v>#DIV/0!</v>
      </c>
    </row>
    <row r="54" spans="1:10" ht="20.25">
      <c r="A54" s="6" t="s">
        <v>57</v>
      </c>
      <c r="B54" s="31">
        <v>0</v>
      </c>
      <c r="C54" s="31">
        <v>0</v>
      </c>
      <c r="D54" s="19">
        <v>0</v>
      </c>
      <c r="E54" s="19">
        <v>0</v>
      </c>
      <c r="F54" s="19" t="e">
        <f t="shared" si="6"/>
        <v>#DIV/0!</v>
      </c>
      <c r="G54" s="21">
        <v>0</v>
      </c>
      <c r="H54" s="21" t="e">
        <f t="shared" si="9"/>
        <v>#DIV/0!</v>
      </c>
      <c r="I54" s="21">
        <v>0</v>
      </c>
      <c r="J54" s="21" t="e">
        <f t="shared" si="8"/>
        <v>#DIV/0!</v>
      </c>
    </row>
    <row r="55" spans="1:10" ht="20.25">
      <c r="A55" s="6" t="s">
        <v>76</v>
      </c>
      <c r="B55" s="26">
        <v>1.11</v>
      </c>
      <c r="C55" s="16">
        <v>1.12</v>
      </c>
      <c r="D55" s="19">
        <f t="shared" si="5"/>
        <v>100.9009009009009</v>
      </c>
      <c r="E55" s="27">
        <v>1.12</v>
      </c>
      <c r="F55" s="19">
        <f t="shared" si="6"/>
        <v>100</v>
      </c>
      <c r="G55" s="28">
        <v>1.12</v>
      </c>
      <c r="H55" s="21">
        <f t="shared" si="9"/>
        <v>100</v>
      </c>
      <c r="I55" s="22">
        <v>1.12</v>
      </c>
      <c r="J55" s="21">
        <f t="shared" si="8"/>
        <v>100</v>
      </c>
    </row>
    <row r="56" spans="1:10" ht="20.25">
      <c r="A56" s="10" t="s">
        <v>29</v>
      </c>
      <c r="B56" s="31">
        <v>0</v>
      </c>
      <c r="C56" s="16">
        <v>0</v>
      </c>
      <c r="D56" s="19">
        <v>0</v>
      </c>
      <c r="E56" s="20">
        <v>0</v>
      </c>
      <c r="F56" s="19" t="e">
        <f t="shared" si="6"/>
        <v>#DIV/0!</v>
      </c>
      <c r="G56" s="21">
        <v>0</v>
      </c>
      <c r="H56" s="21" t="e">
        <f t="shared" si="9"/>
        <v>#DIV/0!</v>
      </c>
      <c r="I56" s="22">
        <v>0</v>
      </c>
      <c r="J56" s="21" t="e">
        <f t="shared" si="8"/>
        <v>#DIV/0!</v>
      </c>
    </row>
    <row r="57" spans="1:10" ht="39.75" customHeight="1">
      <c r="A57" s="10" t="s">
        <v>30</v>
      </c>
      <c r="B57" s="31">
        <v>0</v>
      </c>
      <c r="C57" s="16">
        <v>0</v>
      </c>
      <c r="D57" s="19">
        <v>0</v>
      </c>
      <c r="E57" s="20">
        <v>0</v>
      </c>
      <c r="F57" s="19" t="e">
        <f t="shared" si="6"/>
        <v>#DIV/0!</v>
      </c>
      <c r="G57" s="21">
        <v>0</v>
      </c>
      <c r="H57" s="21" t="e">
        <f t="shared" si="9"/>
        <v>#DIV/0!</v>
      </c>
      <c r="I57" s="22">
        <v>0</v>
      </c>
      <c r="J57" s="21" t="e">
        <f t="shared" si="8"/>
        <v>#DIV/0!</v>
      </c>
    </row>
    <row r="58" spans="1:10" ht="25.5" customHeight="1">
      <c r="A58" s="6" t="s">
        <v>57</v>
      </c>
      <c r="B58" s="53">
        <v>1.11</v>
      </c>
      <c r="C58" s="40">
        <v>1.12</v>
      </c>
      <c r="D58" s="41">
        <f t="shared" si="5"/>
        <v>100.9009009009009</v>
      </c>
      <c r="E58" s="54">
        <v>1.12</v>
      </c>
      <c r="F58" s="41">
        <f t="shared" si="6"/>
        <v>100</v>
      </c>
      <c r="G58" s="44">
        <v>1.12</v>
      </c>
      <c r="H58" s="44">
        <f t="shared" si="9"/>
        <v>100</v>
      </c>
      <c r="I58" s="55">
        <v>1.12</v>
      </c>
      <c r="J58" s="44">
        <f t="shared" si="8"/>
        <v>100</v>
      </c>
    </row>
    <row r="59" spans="1:10" ht="20.25">
      <c r="A59" s="6" t="s">
        <v>75</v>
      </c>
      <c r="B59" s="26">
        <v>0.93</v>
      </c>
      <c r="C59" s="26">
        <v>0.94</v>
      </c>
      <c r="D59" s="19">
        <f t="shared" si="5"/>
        <v>101.0752688172043</v>
      </c>
      <c r="E59" s="27">
        <v>0.94</v>
      </c>
      <c r="F59" s="19">
        <f t="shared" si="6"/>
        <v>100</v>
      </c>
      <c r="G59" s="28">
        <v>0.94</v>
      </c>
      <c r="H59" s="21">
        <f t="shared" si="9"/>
        <v>100</v>
      </c>
      <c r="I59" s="28">
        <v>0.94</v>
      </c>
      <c r="J59" s="21">
        <f t="shared" si="8"/>
        <v>100</v>
      </c>
    </row>
    <row r="60" spans="1:10" ht="20.25">
      <c r="A60" s="10" t="s">
        <v>29</v>
      </c>
      <c r="B60" s="21">
        <v>0</v>
      </c>
      <c r="C60" s="21">
        <v>0</v>
      </c>
      <c r="D60" s="19">
        <v>0</v>
      </c>
      <c r="E60" s="21"/>
      <c r="F60" s="19">
        <v>0</v>
      </c>
      <c r="G60" s="21">
        <v>0</v>
      </c>
      <c r="H60" s="21">
        <v>0</v>
      </c>
      <c r="I60" s="21">
        <v>0</v>
      </c>
      <c r="J60" s="21">
        <v>0</v>
      </c>
    </row>
    <row r="61" spans="1:10" ht="40.5">
      <c r="A61" s="10" t="s">
        <v>30</v>
      </c>
      <c r="B61" s="26">
        <v>0</v>
      </c>
      <c r="C61" s="26">
        <v>0</v>
      </c>
      <c r="D61" s="19" t="e">
        <f t="shared" si="5"/>
        <v>#DIV/0!</v>
      </c>
      <c r="E61" s="27">
        <v>0</v>
      </c>
      <c r="F61" s="19" t="e">
        <f t="shared" si="6"/>
        <v>#DIV/0!</v>
      </c>
      <c r="G61" s="28">
        <v>0</v>
      </c>
      <c r="H61" s="21" t="e">
        <f aca="true" t="shared" si="10" ref="H61:H80">G61/E61*100</f>
        <v>#DIV/0!</v>
      </c>
      <c r="I61" s="28">
        <v>0</v>
      </c>
      <c r="J61" s="21" t="e">
        <f t="shared" si="8"/>
        <v>#DIV/0!</v>
      </c>
    </row>
    <row r="62" spans="1:10" ht="29.25" customHeight="1">
      <c r="A62" s="6" t="s">
        <v>57</v>
      </c>
      <c r="B62" s="40">
        <v>0.93</v>
      </c>
      <c r="C62" s="40">
        <v>0.94</v>
      </c>
      <c r="D62" s="41">
        <f t="shared" si="5"/>
        <v>101.0752688172043</v>
      </c>
      <c r="E62" s="54">
        <v>0.94</v>
      </c>
      <c r="F62" s="41">
        <f t="shared" si="6"/>
        <v>100</v>
      </c>
      <c r="G62" s="56">
        <v>0.94</v>
      </c>
      <c r="H62" s="44">
        <f t="shared" si="10"/>
        <v>100</v>
      </c>
      <c r="I62" s="56">
        <v>0.94</v>
      </c>
      <c r="J62" s="44">
        <f t="shared" si="8"/>
        <v>100</v>
      </c>
    </row>
    <row r="63" spans="1:10" ht="40.5">
      <c r="A63" s="6" t="s">
        <v>97</v>
      </c>
      <c r="B63" s="16">
        <v>0</v>
      </c>
      <c r="C63" s="16">
        <v>0</v>
      </c>
      <c r="D63" s="19" t="e">
        <f t="shared" si="5"/>
        <v>#DIV/0!</v>
      </c>
      <c r="E63" s="19">
        <v>0.04</v>
      </c>
      <c r="F63" s="19" t="e">
        <f t="shared" si="6"/>
        <v>#DIV/0!</v>
      </c>
      <c r="G63" s="21">
        <v>0</v>
      </c>
      <c r="H63" s="21">
        <f t="shared" si="10"/>
        <v>0</v>
      </c>
      <c r="I63" s="22">
        <v>0</v>
      </c>
      <c r="J63" s="21" t="e">
        <f t="shared" si="8"/>
        <v>#DIV/0!</v>
      </c>
    </row>
    <row r="64" spans="1:10" ht="20.25">
      <c r="A64" s="10" t="s">
        <v>29</v>
      </c>
      <c r="B64" s="21">
        <v>0</v>
      </c>
      <c r="C64" s="21">
        <v>0</v>
      </c>
      <c r="D64" s="19" t="e">
        <f t="shared" si="5"/>
        <v>#DIV/0!</v>
      </c>
      <c r="E64" s="21">
        <v>0</v>
      </c>
      <c r="F64" s="19" t="e">
        <f t="shared" si="6"/>
        <v>#DIV/0!</v>
      </c>
      <c r="G64" s="21">
        <v>0</v>
      </c>
      <c r="H64" s="21" t="e">
        <f t="shared" si="10"/>
        <v>#DIV/0!</v>
      </c>
      <c r="I64" s="21">
        <v>0</v>
      </c>
      <c r="J64" s="21" t="e">
        <f t="shared" si="8"/>
        <v>#DIV/0!</v>
      </c>
    </row>
    <row r="65" spans="1:10" ht="40.5">
      <c r="A65" s="10" t="s">
        <v>30</v>
      </c>
      <c r="B65" s="21">
        <v>0</v>
      </c>
      <c r="C65" s="21">
        <v>0</v>
      </c>
      <c r="D65" s="19" t="e">
        <f t="shared" si="5"/>
        <v>#DIV/0!</v>
      </c>
      <c r="E65" s="21">
        <v>0</v>
      </c>
      <c r="F65" s="19" t="e">
        <f t="shared" si="6"/>
        <v>#DIV/0!</v>
      </c>
      <c r="G65" s="21">
        <v>0</v>
      </c>
      <c r="H65" s="21" t="e">
        <f t="shared" si="10"/>
        <v>#DIV/0!</v>
      </c>
      <c r="I65" s="21">
        <v>0</v>
      </c>
      <c r="J65" s="21" t="e">
        <f t="shared" si="8"/>
        <v>#DIV/0!</v>
      </c>
    </row>
    <row r="66" spans="1:10" ht="21.75" customHeight="1">
      <c r="A66" s="6" t="s">
        <v>57</v>
      </c>
      <c r="B66" s="31">
        <v>0.04</v>
      </c>
      <c r="C66" s="16">
        <v>0.04</v>
      </c>
      <c r="D66" s="19">
        <f t="shared" si="5"/>
        <v>100</v>
      </c>
      <c r="E66" s="19">
        <v>0.04</v>
      </c>
      <c r="F66" s="19">
        <f t="shared" si="6"/>
        <v>100</v>
      </c>
      <c r="G66" s="21">
        <v>0</v>
      </c>
      <c r="H66" s="21">
        <f t="shared" si="10"/>
        <v>0</v>
      </c>
      <c r="I66" s="22">
        <v>0</v>
      </c>
      <c r="J66" s="21" t="e">
        <f t="shared" si="8"/>
        <v>#DIV/0!</v>
      </c>
    </row>
    <row r="67" spans="1:10" ht="44.25" customHeight="1">
      <c r="A67" s="6" t="s">
        <v>77</v>
      </c>
      <c r="B67" s="16">
        <v>0</v>
      </c>
      <c r="C67" s="16">
        <v>0</v>
      </c>
      <c r="D67" s="19" t="e">
        <f t="shared" si="5"/>
        <v>#DIV/0!</v>
      </c>
      <c r="E67" s="23">
        <v>0</v>
      </c>
      <c r="F67" s="19" t="e">
        <f t="shared" si="6"/>
        <v>#DIV/0!</v>
      </c>
      <c r="G67" s="24">
        <v>0</v>
      </c>
      <c r="H67" s="21" t="e">
        <f t="shared" si="10"/>
        <v>#DIV/0!</v>
      </c>
      <c r="I67" s="22">
        <v>0</v>
      </c>
      <c r="J67" s="21" t="e">
        <f t="shared" si="8"/>
        <v>#DIV/0!</v>
      </c>
    </row>
    <row r="68" spans="1:10" ht="33.75" customHeight="1">
      <c r="A68" s="10" t="s">
        <v>29</v>
      </c>
      <c r="B68" s="21">
        <v>0</v>
      </c>
      <c r="C68" s="21">
        <v>0</v>
      </c>
      <c r="D68" s="19" t="e">
        <f>C68/B68*100</f>
        <v>#DIV/0!</v>
      </c>
      <c r="E68" s="21">
        <v>0</v>
      </c>
      <c r="F68" s="19" t="e">
        <f>E68/C68*100</f>
        <v>#DIV/0!</v>
      </c>
      <c r="G68" s="21">
        <v>0</v>
      </c>
      <c r="H68" s="21">
        <v>0</v>
      </c>
      <c r="I68" s="21">
        <v>0</v>
      </c>
      <c r="J68" s="21" t="e">
        <f>I68/G68*100</f>
        <v>#DIV/0!</v>
      </c>
    </row>
    <row r="69" spans="1:10" ht="44.25" customHeight="1">
      <c r="A69" s="10" t="s">
        <v>30</v>
      </c>
      <c r="B69" s="21">
        <v>0</v>
      </c>
      <c r="C69" s="21">
        <v>0</v>
      </c>
      <c r="D69" s="19" t="e">
        <f>C69/B69*100</f>
        <v>#DIV/0!</v>
      </c>
      <c r="E69" s="21">
        <v>0</v>
      </c>
      <c r="F69" s="19" t="e">
        <f>E69/C69*100</f>
        <v>#DIV/0!</v>
      </c>
      <c r="G69" s="21">
        <v>0</v>
      </c>
      <c r="H69" s="21" t="e">
        <f t="shared" si="10"/>
        <v>#DIV/0!</v>
      </c>
      <c r="I69" s="21">
        <v>0</v>
      </c>
      <c r="J69" s="21" t="e">
        <f>I69/G69*100</f>
        <v>#DIV/0!</v>
      </c>
    </row>
    <row r="70" spans="1:10" ht="27.75" customHeight="1">
      <c r="A70" s="6" t="s">
        <v>57</v>
      </c>
      <c r="B70" s="16">
        <v>0</v>
      </c>
      <c r="C70" s="16">
        <v>0</v>
      </c>
      <c r="D70" s="19" t="e">
        <f t="shared" si="5"/>
        <v>#DIV/0!</v>
      </c>
      <c r="E70" s="23">
        <v>0</v>
      </c>
      <c r="F70" s="19" t="e">
        <f t="shared" si="6"/>
        <v>#DIV/0!</v>
      </c>
      <c r="G70" s="24">
        <v>0</v>
      </c>
      <c r="H70" s="21" t="e">
        <f t="shared" si="10"/>
        <v>#DIV/0!</v>
      </c>
      <c r="I70" s="22">
        <v>0</v>
      </c>
      <c r="J70" s="21" t="e">
        <f t="shared" si="8"/>
        <v>#DIV/0!</v>
      </c>
    </row>
    <row r="71" spans="1:10" ht="41.25" customHeight="1">
      <c r="A71" s="6" t="s">
        <v>108</v>
      </c>
      <c r="B71" s="26">
        <v>4.12</v>
      </c>
      <c r="C71" s="26">
        <v>4.24</v>
      </c>
      <c r="D71" s="19">
        <f t="shared" si="5"/>
        <v>102.9126213592233</v>
      </c>
      <c r="E71" s="27">
        <v>4.36</v>
      </c>
      <c r="F71" s="19">
        <f t="shared" si="6"/>
        <v>102.8301886792453</v>
      </c>
      <c r="G71" s="28">
        <v>4.36</v>
      </c>
      <c r="H71" s="21">
        <f t="shared" si="10"/>
        <v>100</v>
      </c>
      <c r="I71" s="28">
        <v>4.36</v>
      </c>
      <c r="J71" s="21">
        <f t="shared" si="8"/>
        <v>100</v>
      </c>
    </row>
    <row r="72" spans="1:10" ht="33" customHeight="1">
      <c r="A72" s="10" t="s">
        <v>29</v>
      </c>
      <c r="B72" s="31">
        <v>3.4</v>
      </c>
      <c r="C72" s="31">
        <v>3.5</v>
      </c>
      <c r="D72" s="19">
        <f t="shared" si="5"/>
        <v>102.94117647058825</v>
      </c>
      <c r="E72" s="19">
        <v>3.6</v>
      </c>
      <c r="F72" s="19">
        <f t="shared" si="6"/>
        <v>102.85714285714288</v>
      </c>
      <c r="G72" s="21">
        <v>3.6</v>
      </c>
      <c r="H72" s="21">
        <f t="shared" si="10"/>
        <v>100</v>
      </c>
      <c r="I72" s="21">
        <v>3.6</v>
      </c>
      <c r="J72" s="21">
        <f t="shared" si="8"/>
        <v>100</v>
      </c>
    </row>
    <row r="73" spans="1:10" ht="45.75" customHeight="1">
      <c r="A73" s="10" t="s">
        <v>30</v>
      </c>
      <c r="B73" s="26">
        <v>0.15</v>
      </c>
      <c r="C73" s="26">
        <v>0.16</v>
      </c>
      <c r="D73" s="19">
        <f t="shared" si="5"/>
        <v>106.66666666666667</v>
      </c>
      <c r="E73" s="27">
        <v>0.17</v>
      </c>
      <c r="F73" s="19">
        <f t="shared" si="6"/>
        <v>106.25</v>
      </c>
      <c r="G73" s="28">
        <v>0.17</v>
      </c>
      <c r="H73" s="21">
        <f t="shared" si="10"/>
        <v>100</v>
      </c>
      <c r="I73" s="28">
        <v>0.17</v>
      </c>
      <c r="J73" s="21">
        <f t="shared" si="8"/>
        <v>100</v>
      </c>
    </row>
    <row r="74" spans="1:10" ht="20.25" customHeight="1">
      <c r="A74" s="6" t="s">
        <v>57</v>
      </c>
      <c r="B74" s="26">
        <v>0.57</v>
      </c>
      <c r="C74" s="26">
        <v>0.58</v>
      </c>
      <c r="D74" s="19">
        <f t="shared" si="5"/>
        <v>101.75438596491229</v>
      </c>
      <c r="E74" s="27">
        <v>0.59</v>
      </c>
      <c r="F74" s="19">
        <f t="shared" si="6"/>
        <v>101.72413793103448</v>
      </c>
      <c r="G74" s="28">
        <v>0.59</v>
      </c>
      <c r="H74" s="21">
        <f t="shared" si="10"/>
        <v>100</v>
      </c>
      <c r="I74" s="28">
        <v>0.59</v>
      </c>
      <c r="J74" s="21">
        <f t="shared" si="8"/>
        <v>100</v>
      </c>
    </row>
    <row r="75" spans="1:10" ht="20.25">
      <c r="A75" s="6" t="s">
        <v>78</v>
      </c>
      <c r="B75" s="57">
        <v>7.33</v>
      </c>
      <c r="C75" s="57">
        <v>7.46</v>
      </c>
      <c r="D75" s="41">
        <f t="shared" si="5"/>
        <v>101.77353342428377</v>
      </c>
      <c r="E75" s="58">
        <v>7.55</v>
      </c>
      <c r="F75" s="41">
        <f t="shared" si="6"/>
        <v>101.20643431635388</v>
      </c>
      <c r="G75" s="56">
        <v>7.65</v>
      </c>
      <c r="H75" s="44">
        <f t="shared" si="10"/>
        <v>101.32450331125828</v>
      </c>
      <c r="I75" s="56">
        <v>7.7</v>
      </c>
      <c r="J75" s="44">
        <f t="shared" si="8"/>
        <v>100.65359477124183</v>
      </c>
    </row>
    <row r="76" spans="1:10" ht="20.25">
      <c r="A76" s="10" t="s">
        <v>29</v>
      </c>
      <c r="B76" s="31">
        <v>4.4</v>
      </c>
      <c r="C76" s="31">
        <v>4.5</v>
      </c>
      <c r="D76" s="19">
        <f t="shared" si="5"/>
        <v>102.27272727272727</v>
      </c>
      <c r="E76" s="19">
        <v>4.6</v>
      </c>
      <c r="F76" s="19">
        <f t="shared" si="6"/>
        <v>102.22222222222221</v>
      </c>
      <c r="G76" s="21">
        <v>4.6</v>
      </c>
      <c r="H76" s="21">
        <f t="shared" si="10"/>
        <v>100</v>
      </c>
      <c r="I76" s="21">
        <v>4.6</v>
      </c>
      <c r="J76" s="21">
        <f t="shared" si="8"/>
        <v>100</v>
      </c>
    </row>
    <row r="77" spans="1:10" ht="51.75" customHeight="1">
      <c r="A77" s="10" t="s">
        <v>30</v>
      </c>
      <c r="B77" s="25">
        <v>0.55</v>
      </c>
      <c r="C77" s="25">
        <v>0.54</v>
      </c>
      <c r="D77" s="19">
        <f t="shared" si="5"/>
        <v>98.18181818181819</v>
      </c>
      <c r="E77" s="27">
        <v>0.55</v>
      </c>
      <c r="F77" s="19">
        <f t="shared" si="6"/>
        <v>101.85185185185186</v>
      </c>
      <c r="G77" s="28">
        <v>0.55</v>
      </c>
      <c r="H77" s="21">
        <f t="shared" si="10"/>
        <v>100</v>
      </c>
      <c r="I77" s="28">
        <v>0.55</v>
      </c>
      <c r="J77" s="21">
        <f t="shared" si="8"/>
        <v>100</v>
      </c>
    </row>
    <row r="78" spans="1:10" ht="20.25" customHeight="1">
      <c r="A78" s="6" t="s">
        <v>57</v>
      </c>
      <c r="B78" s="26">
        <v>2.38</v>
      </c>
      <c r="C78" s="26">
        <v>2.42</v>
      </c>
      <c r="D78" s="19">
        <f t="shared" si="5"/>
        <v>101.68067226890756</v>
      </c>
      <c r="E78" s="19">
        <v>2.44</v>
      </c>
      <c r="F78" s="19">
        <f t="shared" si="6"/>
        <v>100.82644628099173</v>
      </c>
      <c r="G78" s="21">
        <v>2.45</v>
      </c>
      <c r="H78" s="21">
        <f t="shared" si="10"/>
        <v>100.40983606557378</v>
      </c>
      <c r="I78" s="28">
        <v>2.55</v>
      </c>
      <c r="J78" s="21">
        <f t="shared" si="8"/>
        <v>104.0816326530612</v>
      </c>
    </row>
    <row r="79" spans="1:10" ht="20.25">
      <c r="A79" s="6" t="s">
        <v>79</v>
      </c>
      <c r="B79" s="31">
        <v>1698</v>
      </c>
      <c r="C79" s="31">
        <v>1789</v>
      </c>
      <c r="D79" s="19">
        <f t="shared" si="5"/>
        <v>105.35924617196702</v>
      </c>
      <c r="E79" s="19">
        <v>1800</v>
      </c>
      <c r="F79" s="19">
        <f t="shared" si="6"/>
        <v>100.61486864169929</v>
      </c>
      <c r="G79" s="21">
        <v>1800</v>
      </c>
      <c r="H79" s="21">
        <f t="shared" si="10"/>
        <v>100</v>
      </c>
      <c r="I79" s="21">
        <v>1805</v>
      </c>
      <c r="J79" s="21">
        <f t="shared" si="8"/>
        <v>100.27777777777777</v>
      </c>
    </row>
    <row r="80" spans="1:10" ht="20.25">
      <c r="A80" s="10" t="s">
        <v>29</v>
      </c>
      <c r="B80" s="21">
        <v>0</v>
      </c>
      <c r="C80" s="21">
        <v>0</v>
      </c>
      <c r="D80" s="19" t="e">
        <f t="shared" si="5"/>
        <v>#DIV/0!</v>
      </c>
      <c r="E80" s="21"/>
      <c r="F80" s="19" t="e">
        <f t="shared" si="6"/>
        <v>#DIV/0!</v>
      </c>
      <c r="G80" s="21"/>
      <c r="H80" s="21" t="e">
        <f t="shared" si="10"/>
        <v>#DIV/0!</v>
      </c>
      <c r="I80" s="21"/>
      <c r="J80" s="21" t="e">
        <f t="shared" si="8"/>
        <v>#DIV/0!</v>
      </c>
    </row>
    <row r="81" spans="1:10" ht="40.5">
      <c r="A81" s="10" t="s">
        <v>30</v>
      </c>
      <c r="B81" s="31">
        <v>0</v>
      </c>
      <c r="C81" s="31">
        <v>0</v>
      </c>
      <c r="D81" s="19" t="e">
        <f t="shared" si="5"/>
        <v>#DIV/0!</v>
      </c>
      <c r="E81" s="19"/>
      <c r="F81" s="19" t="e">
        <f t="shared" si="6"/>
        <v>#DIV/0!</v>
      </c>
      <c r="G81" s="21"/>
      <c r="H81" s="21" t="e">
        <f>G81/E81*100</f>
        <v>#DIV/0!</v>
      </c>
      <c r="I81" s="21"/>
      <c r="J81" s="21" t="e">
        <f t="shared" si="8"/>
        <v>#DIV/0!</v>
      </c>
    </row>
    <row r="82" spans="1:10" ht="30" customHeight="1">
      <c r="A82" s="6" t="s">
        <v>57</v>
      </c>
      <c r="B82" s="31">
        <v>1698</v>
      </c>
      <c r="C82" s="31">
        <v>1789</v>
      </c>
      <c r="D82" s="19">
        <f t="shared" si="5"/>
        <v>105.35924617196702</v>
      </c>
      <c r="E82" s="19">
        <v>1800</v>
      </c>
      <c r="F82" s="19">
        <f t="shared" si="6"/>
        <v>100.61486864169929</v>
      </c>
      <c r="G82" s="21">
        <v>1800</v>
      </c>
      <c r="H82" s="21">
        <f>G82/E82*100</f>
        <v>100</v>
      </c>
      <c r="I82" s="21">
        <v>1800</v>
      </c>
      <c r="J82" s="21">
        <f t="shared" si="8"/>
        <v>100</v>
      </c>
    </row>
    <row r="83" spans="1:10" s="7" customFormat="1" ht="40.5">
      <c r="A83" s="6" t="s">
        <v>114</v>
      </c>
      <c r="B83" s="31">
        <v>0</v>
      </c>
      <c r="C83" s="31">
        <v>0</v>
      </c>
      <c r="D83" s="19" t="e">
        <f t="shared" si="5"/>
        <v>#DIV/0!</v>
      </c>
      <c r="E83" s="19"/>
      <c r="F83" s="19" t="e">
        <f t="shared" si="6"/>
        <v>#DIV/0!</v>
      </c>
      <c r="G83" s="21"/>
      <c r="H83" s="21" t="e">
        <f>G83/E83*100</f>
        <v>#DIV/0!</v>
      </c>
      <c r="I83" s="21"/>
      <c r="J83" s="21" t="e">
        <f t="shared" si="8"/>
        <v>#DIV/0!</v>
      </c>
    </row>
    <row r="84" spans="1:10" s="2" customFormat="1" ht="39.75" customHeight="1">
      <c r="A84" s="9" t="s">
        <v>31</v>
      </c>
      <c r="B84" s="16"/>
      <c r="C84" s="16"/>
      <c r="D84" s="19" t="e">
        <f t="shared" si="5"/>
        <v>#DIV/0!</v>
      </c>
      <c r="E84" s="20"/>
      <c r="F84" s="19" t="e">
        <f t="shared" si="6"/>
        <v>#DIV/0!</v>
      </c>
      <c r="G84" s="21"/>
      <c r="H84" s="21"/>
      <c r="I84" s="22"/>
      <c r="J84" s="21"/>
    </row>
    <row r="85" spans="1:10" s="2" customFormat="1" ht="24" customHeight="1">
      <c r="A85" s="6" t="s">
        <v>32</v>
      </c>
      <c r="B85" s="16">
        <v>3111</v>
      </c>
      <c r="C85" s="16">
        <v>3173</v>
      </c>
      <c r="D85" s="19">
        <f aca="true" t="shared" si="11" ref="D85:D137">C85/B85*100</f>
        <v>101.99292831886852</v>
      </c>
      <c r="E85" s="20">
        <v>3191</v>
      </c>
      <c r="F85" s="19">
        <f aca="true" t="shared" si="12" ref="F85:F137">E85/C85*100</f>
        <v>100.56728647967223</v>
      </c>
      <c r="G85" s="29">
        <v>3243</v>
      </c>
      <c r="H85" s="21">
        <f aca="true" t="shared" si="13" ref="H85:H94">G85/E85*100</f>
        <v>101.62958320275777</v>
      </c>
      <c r="I85" s="22">
        <v>3270</v>
      </c>
      <c r="J85" s="21">
        <f aca="true" t="shared" si="14" ref="J85:J137">I85/G85*100</f>
        <v>100.83256244218317</v>
      </c>
    </row>
    <row r="86" spans="1:10" s="2" customFormat="1" ht="30" customHeight="1">
      <c r="A86" s="10" t="s">
        <v>29</v>
      </c>
      <c r="B86" s="16">
        <v>1936</v>
      </c>
      <c r="C86" s="16">
        <v>1975</v>
      </c>
      <c r="D86" s="19">
        <f t="shared" si="11"/>
        <v>102.01446280991735</v>
      </c>
      <c r="E86" s="20">
        <v>1989</v>
      </c>
      <c r="F86" s="19">
        <f t="shared" si="12"/>
        <v>100.70886075949367</v>
      </c>
      <c r="G86" s="29">
        <v>2041</v>
      </c>
      <c r="H86" s="21">
        <f t="shared" si="13"/>
        <v>102.61437908496731</v>
      </c>
      <c r="I86" s="22">
        <v>2067</v>
      </c>
      <c r="J86" s="21">
        <f t="shared" si="14"/>
        <v>101.27388535031847</v>
      </c>
    </row>
    <row r="87" spans="1:10" s="2" customFormat="1" ht="45" customHeight="1">
      <c r="A87" s="10" t="s">
        <v>30</v>
      </c>
      <c r="B87" s="16">
        <v>170</v>
      </c>
      <c r="C87" s="16">
        <v>173</v>
      </c>
      <c r="D87" s="19">
        <f t="shared" si="11"/>
        <v>101.76470588235293</v>
      </c>
      <c r="E87" s="20">
        <v>177</v>
      </c>
      <c r="F87" s="19">
        <f t="shared" si="12"/>
        <v>102.3121387283237</v>
      </c>
      <c r="G87" s="29">
        <v>177</v>
      </c>
      <c r="H87" s="21">
        <f t="shared" si="13"/>
        <v>100</v>
      </c>
      <c r="I87" s="22">
        <v>178</v>
      </c>
      <c r="J87" s="21">
        <f t="shared" si="14"/>
        <v>100.56497175141243</v>
      </c>
    </row>
    <row r="88" spans="1:10" s="2" customFormat="1" ht="25.5" customHeight="1">
      <c r="A88" s="6" t="s">
        <v>57</v>
      </c>
      <c r="B88" s="16">
        <v>1005</v>
      </c>
      <c r="C88" s="16">
        <v>1025</v>
      </c>
      <c r="D88" s="19">
        <f t="shared" si="11"/>
        <v>101.99004975124377</v>
      </c>
      <c r="E88" s="20">
        <v>1025</v>
      </c>
      <c r="F88" s="19">
        <f t="shared" si="12"/>
        <v>100</v>
      </c>
      <c r="G88" s="29">
        <v>1025</v>
      </c>
      <c r="H88" s="21">
        <f t="shared" si="13"/>
        <v>100</v>
      </c>
      <c r="I88" s="22">
        <v>1025</v>
      </c>
      <c r="J88" s="21">
        <f t="shared" si="14"/>
        <v>100</v>
      </c>
    </row>
    <row r="89" spans="1:10" s="2" customFormat="1" ht="44.25" customHeight="1">
      <c r="A89" s="6" t="s">
        <v>33</v>
      </c>
      <c r="B89" s="16">
        <v>1247</v>
      </c>
      <c r="C89" s="16">
        <v>1272</v>
      </c>
      <c r="D89" s="19">
        <f t="shared" si="11"/>
        <v>102.00481154771452</v>
      </c>
      <c r="E89" s="20">
        <v>1286</v>
      </c>
      <c r="F89" s="19">
        <f t="shared" si="12"/>
        <v>101.10062893081762</v>
      </c>
      <c r="G89" s="29">
        <v>1298</v>
      </c>
      <c r="H89" s="21">
        <f t="shared" si="13"/>
        <v>100.93312597200621</v>
      </c>
      <c r="I89" s="22">
        <v>1307</v>
      </c>
      <c r="J89" s="21">
        <f t="shared" si="14"/>
        <v>100.69337442218797</v>
      </c>
    </row>
    <row r="90" spans="1:10" s="2" customFormat="1" ht="29.25" customHeight="1">
      <c r="A90" s="10" t="s">
        <v>29</v>
      </c>
      <c r="B90" s="16">
        <v>869</v>
      </c>
      <c r="C90" s="16">
        <v>886</v>
      </c>
      <c r="D90" s="19">
        <f t="shared" si="11"/>
        <v>101.95627157652474</v>
      </c>
      <c r="E90" s="20">
        <v>896</v>
      </c>
      <c r="F90" s="19">
        <f t="shared" si="12"/>
        <v>101.12866817155756</v>
      </c>
      <c r="G90" s="29">
        <v>904</v>
      </c>
      <c r="H90" s="21">
        <f t="shared" si="13"/>
        <v>100.89285714285714</v>
      </c>
      <c r="I90" s="22">
        <v>910</v>
      </c>
      <c r="J90" s="21">
        <f t="shared" si="14"/>
        <v>100.66371681415929</v>
      </c>
    </row>
    <row r="91" spans="1:10" s="2" customFormat="1" ht="49.5" customHeight="1">
      <c r="A91" s="10" t="s">
        <v>30</v>
      </c>
      <c r="B91" s="16">
        <v>68</v>
      </c>
      <c r="C91" s="16">
        <v>69</v>
      </c>
      <c r="D91" s="19">
        <f t="shared" si="11"/>
        <v>101.47058823529412</v>
      </c>
      <c r="E91" s="20">
        <v>70</v>
      </c>
      <c r="F91" s="19">
        <f t="shared" si="12"/>
        <v>101.44927536231884</v>
      </c>
      <c r="G91" s="29">
        <v>71</v>
      </c>
      <c r="H91" s="21">
        <f t="shared" si="13"/>
        <v>101.42857142857142</v>
      </c>
      <c r="I91" s="22">
        <v>74</v>
      </c>
      <c r="J91" s="21">
        <f t="shared" si="14"/>
        <v>104.22535211267605</v>
      </c>
    </row>
    <row r="92" spans="1:10" s="2" customFormat="1" ht="20.25" customHeight="1">
      <c r="A92" s="6" t="s">
        <v>57</v>
      </c>
      <c r="B92" s="16">
        <v>310</v>
      </c>
      <c r="C92" s="16">
        <v>315</v>
      </c>
      <c r="D92" s="19">
        <f t="shared" si="11"/>
        <v>101.61290322580645</v>
      </c>
      <c r="E92" s="20">
        <v>320</v>
      </c>
      <c r="F92" s="19">
        <f t="shared" si="12"/>
        <v>101.58730158730158</v>
      </c>
      <c r="G92" s="29">
        <v>323</v>
      </c>
      <c r="H92" s="21">
        <f t="shared" si="13"/>
        <v>100.93749999999999</v>
      </c>
      <c r="I92" s="22">
        <v>323</v>
      </c>
      <c r="J92" s="21">
        <f t="shared" si="14"/>
        <v>100</v>
      </c>
    </row>
    <row r="93" spans="1:10" s="2" customFormat="1" ht="51" customHeight="1">
      <c r="A93" s="6" t="s">
        <v>80</v>
      </c>
      <c r="B93" s="16">
        <v>0</v>
      </c>
      <c r="C93" s="16">
        <v>0</v>
      </c>
      <c r="D93" s="19" t="e">
        <f t="shared" si="11"/>
        <v>#DIV/0!</v>
      </c>
      <c r="E93" s="20"/>
      <c r="F93" s="19" t="e">
        <f t="shared" si="12"/>
        <v>#DIV/0!</v>
      </c>
      <c r="G93" s="29">
        <v>0</v>
      </c>
      <c r="H93" s="21" t="e">
        <f t="shared" si="13"/>
        <v>#DIV/0!</v>
      </c>
      <c r="I93" s="22">
        <v>0</v>
      </c>
      <c r="J93" s="21" t="e">
        <f t="shared" si="14"/>
        <v>#DIV/0!</v>
      </c>
    </row>
    <row r="94" spans="1:10" s="2" customFormat="1" ht="37.5" customHeight="1">
      <c r="A94" s="10" t="s">
        <v>29</v>
      </c>
      <c r="B94" s="16">
        <v>0</v>
      </c>
      <c r="C94" s="16">
        <v>0</v>
      </c>
      <c r="D94" s="19" t="e">
        <f t="shared" si="11"/>
        <v>#DIV/0!</v>
      </c>
      <c r="E94" s="20"/>
      <c r="F94" s="19" t="e">
        <f t="shared" si="12"/>
        <v>#DIV/0!</v>
      </c>
      <c r="G94" s="29">
        <v>0</v>
      </c>
      <c r="H94" s="21" t="e">
        <f t="shared" si="13"/>
        <v>#DIV/0!</v>
      </c>
      <c r="I94" s="22">
        <v>0</v>
      </c>
      <c r="J94" s="21" t="e">
        <f t="shared" si="14"/>
        <v>#DIV/0!</v>
      </c>
    </row>
    <row r="95" spans="1:10" s="2" customFormat="1" ht="39" customHeight="1">
      <c r="A95" s="10" t="s">
        <v>30</v>
      </c>
      <c r="B95" s="16">
        <v>0</v>
      </c>
      <c r="C95" s="16">
        <v>0</v>
      </c>
      <c r="D95" s="19">
        <v>0</v>
      </c>
      <c r="E95" s="20"/>
      <c r="F95" s="19">
        <v>0</v>
      </c>
      <c r="G95" s="21">
        <v>0</v>
      </c>
      <c r="H95" s="21">
        <v>0</v>
      </c>
      <c r="I95" s="22">
        <v>0</v>
      </c>
      <c r="J95" s="21">
        <v>0</v>
      </c>
    </row>
    <row r="96" spans="1:10" s="7" customFormat="1" ht="24" customHeight="1">
      <c r="A96" s="6" t="s">
        <v>57</v>
      </c>
      <c r="B96" s="16">
        <v>0</v>
      </c>
      <c r="C96" s="16">
        <v>0</v>
      </c>
      <c r="D96" s="19">
        <v>0</v>
      </c>
      <c r="E96" s="20"/>
      <c r="F96" s="19">
        <v>0</v>
      </c>
      <c r="G96" s="21">
        <v>0</v>
      </c>
      <c r="H96" s="21">
        <v>0</v>
      </c>
      <c r="I96" s="22">
        <v>0</v>
      </c>
      <c r="J96" s="21">
        <v>0</v>
      </c>
    </row>
    <row r="97" spans="1:10" s="2" customFormat="1" ht="46.5" customHeight="1">
      <c r="A97" s="6" t="s">
        <v>82</v>
      </c>
      <c r="B97" s="16">
        <v>972</v>
      </c>
      <c r="C97" s="16">
        <v>981</v>
      </c>
      <c r="D97" s="19">
        <f t="shared" si="11"/>
        <v>100.92592592592592</v>
      </c>
      <c r="E97" s="20">
        <v>990</v>
      </c>
      <c r="F97" s="19">
        <f>E97/C97*100</f>
        <v>100.91743119266054</v>
      </c>
      <c r="G97" s="29">
        <v>994</v>
      </c>
      <c r="H97" s="21">
        <f aca="true" t="shared" si="15" ref="H97:H108">G97/E97*100</f>
        <v>100.4040404040404</v>
      </c>
      <c r="I97" s="29">
        <v>993</v>
      </c>
      <c r="J97" s="21">
        <f t="shared" si="14"/>
        <v>99.89939637826963</v>
      </c>
    </row>
    <row r="98" spans="1:10" s="2" customFormat="1" ht="42" customHeight="1">
      <c r="A98" s="6" t="s">
        <v>81</v>
      </c>
      <c r="B98" s="16">
        <v>16.2</v>
      </c>
      <c r="C98" s="16">
        <v>16.6</v>
      </c>
      <c r="D98" s="19">
        <f t="shared" si="11"/>
        <v>102.46913580246914</v>
      </c>
      <c r="E98" s="20">
        <v>16.7</v>
      </c>
      <c r="F98" s="19">
        <f t="shared" si="12"/>
        <v>100.6024096385542</v>
      </c>
      <c r="G98" s="28">
        <v>16.7</v>
      </c>
      <c r="H98" s="21">
        <f t="shared" si="15"/>
        <v>100</v>
      </c>
      <c r="I98" s="21">
        <v>16.6</v>
      </c>
      <c r="J98" s="21">
        <f t="shared" si="14"/>
        <v>99.40119760479044</v>
      </c>
    </row>
    <row r="99" spans="1:10" ht="26.25" customHeight="1">
      <c r="A99" s="5" t="s">
        <v>64</v>
      </c>
      <c r="B99" s="16">
        <v>25.2</v>
      </c>
      <c r="C99" s="16">
        <v>27.6</v>
      </c>
      <c r="D99" s="19">
        <f t="shared" si="11"/>
        <v>109.52380952380953</v>
      </c>
      <c r="E99" s="20">
        <v>28.4</v>
      </c>
      <c r="F99" s="19">
        <f t="shared" si="12"/>
        <v>102.89855072463767</v>
      </c>
      <c r="G99" s="21">
        <v>28.5</v>
      </c>
      <c r="H99" s="21">
        <f t="shared" si="15"/>
        <v>100.35211267605635</v>
      </c>
      <c r="I99" s="22">
        <v>28.6</v>
      </c>
      <c r="J99" s="21">
        <f t="shared" si="14"/>
        <v>100.35087719298245</v>
      </c>
    </row>
    <row r="100" spans="1:10" ht="22.5" customHeight="1">
      <c r="A100" s="5" t="s">
        <v>63</v>
      </c>
      <c r="B100" s="16">
        <v>4.89</v>
      </c>
      <c r="C100" s="16">
        <v>4.9</v>
      </c>
      <c r="D100" s="19">
        <f t="shared" si="11"/>
        <v>100.20449897750512</v>
      </c>
      <c r="E100" s="20">
        <v>4.9</v>
      </c>
      <c r="F100" s="19">
        <f t="shared" si="12"/>
        <v>100</v>
      </c>
      <c r="G100" s="21">
        <v>4.9</v>
      </c>
      <c r="H100" s="21">
        <f t="shared" si="15"/>
        <v>100</v>
      </c>
      <c r="I100" s="22">
        <v>4.9</v>
      </c>
      <c r="J100" s="21">
        <f t="shared" si="14"/>
        <v>100</v>
      </c>
    </row>
    <row r="101" spans="1:10" ht="22.5" customHeight="1">
      <c r="A101" s="5" t="s">
        <v>62</v>
      </c>
      <c r="B101" s="16">
        <v>0</v>
      </c>
      <c r="C101" s="16">
        <v>0</v>
      </c>
      <c r="D101" s="19" t="e">
        <f t="shared" si="11"/>
        <v>#DIV/0!</v>
      </c>
      <c r="E101" s="20"/>
      <c r="F101" s="19" t="e">
        <f t="shared" si="12"/>
        <v>#DIV/0!</v>
      </c>
      <c r="G101" s="29"/>
      <c r="H101" s="21" t="e">
        <f t="shared" si="15"/>
        <v>#DIV/0!</v>
      </c>
      <c r="I101" s="22"/>
      <c r="J101" s="21" t="e">
        <f t="shared" si="14"/>
        <v>#DIV/0!</v>
      </c>
    </row>
    <row r="102" spans="1:10" ht="67.5" customHeight="1">
      <c r="A102" s="5" t="s">
        <v>83</v>
      </c>
      <c r="B102" s="16">
        <v>0</v>
      </c>
      <c r="C102" s="16">
        <v>0</v>
      </c>
      <c r="D102" s="19" t="e">
        <f t="shared" si="11"/>
        <v>#DIV/0!</v>
      </c>
      <c r="E102" s="20"/>
      <c r="F102" s="19" t="e">
        <f t="shared" si="12"/>
        <v>#DIV/0!</v>
      </c>
      <c r="G102" s="29">
        <v>0</v>
      </c>
      <c r="H102" s="21" t="e">
        <f t="shared" si="15"/>
        <v>#DIV/0!</v>
      </c>
      <c r="I102" s="22">
        <v>0</v>
      </c>
      <c r="J102" s="21" t="e">
        <f t="shared" si="14"/>
        <v>#DIV/0!</v>
      </c>
    </row>
    <row r="103" spans="1:10" ht="40.5" customHeight="1">
      <c r="A103" s="5" t="s">
        <v>84</v>
      </c>
      <c r="B103" s="16">
        <v>0</v>
      </c>
      <c r="C103" s="16">
        <v>0</v>
      </c>
      <c r="D103" s="19" t="e">
        <f t="shared" si="11"/>
        <v>#DIV/0!</v>
      </c>
      <c r="E103" s="20"/>
      <c r="F103" s="19" t="e">
        <f t="shared" si="12"/>
        <v>#DIV/0!</v>
      </c>
      <c r="G103" s="29">
        <v>0</v>
      </c>
      <c r="H103" s="21" t="e">
        <f t="shared" si="15"/>
        <v>#DIV/0!</v>
      </c>
      <c r="I103" s="22">
        <v>0</v>
      </c>
      <c r="J103" s="21" t="e">
        <f t="shared" si="14"/>
        <v>#DIV/0!</v>
      </c>
    </row>
    <row r="104" spans="1:10" ht="41.25" customHeight="1">
      <c r="A104" s="5" t="s">
        <v>85</v>
      </c>
      <c r="B104" s="16">
        <v>0</v>
      </c>
      <c r="C104" s="16">
        <v>0</v>
      </c>
      <c r="D104" s="19" t="e">
        <f t="shared" si="11"/>
        <v>#DIV/0!</v>
      </c>
      <c r="E104" s="20">
        <v>0</v>
      </c>
      <c r="F104" s="19" t="e">
        <f t="shared" si="12"/>
        <v>#DIV/0!</v>
      </c>
      <c r="G104" s="29">
        <v>0</v>
      </c>
      <c r="H104" s="21" t="e">
        <f t="shared" si="15"/>
        <v>#DIV/0!</v>
      </c>
      <c r="I104" s="22">
        <v>0</v>
      </c>
      <c r="J104" s="21" t="e">
        <f t="shared" si="14"/>
        <v>#DIV/0!</v>
      </c>
    </row>
    <row r="105" spans="1:10" ht="59.25" customHeight="1">
      <c r="A105" s="5" t="s">
        <v>65</v>
      </c>
      <c r="B105" s="16">
        <v>153000</v>
      </c>
      <c r="C105" s="16">
        <v>137000</v>
      </c>
      <c r="D105" s="19">
        <f t="shared" si="11"/>
        <v>89.54248366013073</v>
      </c>
      <c r="E105" s="20">
        <v>218600</v>
      </c>
      <c r="F105" s="19">
        <f t="shared" si="12"/>
        <v>159.56204379562044</v>
      </c>
      <c r="G105" s="21">
        <v>295800</v>
      </c>
      <c r="H105" s="21">
        <f t="shared" si="15"/>
        <v>135.3156450137237</v>
      </c>
      <c r="I105" s="22">
        <v>302900</v>
      </c>
      <c r="J105" s="21">
        <f t="shared" si="14"/>
        <v>102.40027045300879</v>
      </c>
    </row>
    <row r="106" spans="1:10" ht="40.5" customHeight="1">
      <c r="A106" s="5" t="s">
        <v>101</v>
      </c>
      <c r="B106" s="16">
        <v>63600</v>
      </c>
      <c r="C106" s="16">
        <v>75600</v>
      </c>
      <c r="D106" s="19">
        <f t="shared" si="11"/>
        <v>118.86792452830188</v>
      </c>
      <c r="E106" s="20">
        <v>82000</v>
      </c>
      <c r="F106" s="19">
        <f t="shared" si="12"/>
        <v>108.46560846560847</v>
      </c>
      <c r="G106" s="21">
        <v>84000</v>
      </c>
      <c r="H106" s="21">
        <f t="shared" si="15"/>
        <v>102.4390243902439</v>
      </c>
      <c r="I106" s="22">
        <v>86000</v>
      </c>
      <c r="J106" s="21">
        <f t="shared" si="14"/>
        <v>102.38095238095238</v>
      </c>
    </row>
    <row r="107" spans="1:10" ht="38.25" customHeight="1">
      <c r="A107" s="5" t="s">
        <v>34</v>
      </c>
      <c r="B107" s="16">
        <v>675</v>
      </c>
      <c r="C107" s="16">
        <v>688</v>
      </c>
      <c r="D107" s="19">
        <f t="shared" si="11"/>
        <v>101.92592592592592</v>
      </c>
      <c r="E107" s="20">
        <v>702</v>
      </c>
      <c r="F107" s="19">
        <f t="shared" si="12"/>
        <v>102.03488372093024</v>
      </c>
      <c r="G107" s="29">
        <v>716</v>
      </c>
      <c r="H107" s="21">
        <f t="shared" si="15"/>
        <v>101.99430199430199</v>
      </c>
      <c r="I107" s="22">
        <v>737</v>
      </c>
      <c r="J107" s="21">
        <f t="shared" si="14"/>
        <v>102.93296089385476</v>
      </c>
    </row>
    <row r="108" spans="1:10" ht="39" customHeight="1">
      <c r="A108" s="5" t="s">
        <v>60</v>
      </c>
      <c r="B108" s="16">
        <v>0</v>
      </c>
      <c r="C108" s="16">
        <v>0</v>
      </c>
      <c r="D108" s="19" t="e">
        <f t="shared" si="11"/>
        <v>#DIV/0!</v>
      </c>
      <c r="E108" s="20">
        <v>0</v>
      </c>
      <c r="F108" s="19" t="e">
        <f t="shared" si="12"/>
        <v>#DIV/0!</v>
      </c>
      <c r="G108" s="29"/>
      <c r="H108" s="21" t="e">
        <f t="shared" si="15"/>
        <v>#DIV/0!</v>
      </c>
      <c r="I108" s="22"/>
      <c r="J108" s="21" t="e">
        <f t="shared" si="14"/>
        <v>#DIV/0!</v>
      </c>
    </row>
    <row r="109" spans="1:10" s="7" customFormat="1" ht="18.75" customHeight="1">
      <c r="A109" s="11" t="s">
        <v>5</v>
      </c>
      <c r="B109" s="16"/>
      <c r="C109" s="16"/>
      <c r="D109" s="19"/>
      <c r="E109" s="20"/>
      <c r="F109" s="19"/>
      <c r="G109" s="21"/>
      <c r="H109" s="21"/>
      <c r="I109" s="22"/>
      <c r="J109" s="21"/>
    </row>
    <row r="110" spans="1:10" s="7" customFormat="1" ht="39.75" customHeight="1">
      <c r="A110" s="6" t="s">
        <v>6</v>
      </c>
      <c r="B110" s="25">
        <v>0.146</v>
      </c>
      <c r="C110" s="25">
        <v>0.143</v>
      </c>
      <c r="D110" s="19">
        <f t="shared" si="11"/>
        <v>97.94520547945206</v>
      </c>
      <c r="E110" s="23">
        <v>0.143</v>
      </c>
      <c r="F110" s="19">
        <f t="shared" si="12"/>
        <v>100</v>
      </c>
      <c r="G110" s="24">
        <v>0.143</v>
      </c>
      <c r="H110" s="21">
        <f>G110/E110*100</f>
        <v>100</v>
      </c>
      <c r="I110" s="24">
        <v>0.143</v>
      </c>
      <c r="J110" s="21">
        <f t="shared" si="14"/>
        <v>100</v>
      </c>
    </row>
    <row r="111" spans="1:10" s="7" customFormat="1" ht="39.75" customHeight="1">
      <c r="A111" s="6" t="s">
        <v>67</v>
      </c>
      <c r="B111" s="16">
        <v>0</v>
      </c>
      <c r="C111" s="16">
        <v>0</v>
      </c>
      <c r="D111" s="19" t="e">
        <f t="shared" si="11"/>
        <v>#DIV/0!</v>
      </c>
      <c r="E111" s="20"/>
      <c r="F111" s="19" t="e">
        <f t="shared" si="12"/>
        <v>#DIV/0!</v>
      </c>
      <c r="G111" s="29"/>
      <c r="H111" s="21" t="e">
        <f>G111/E111*100</f>
        <v>#DIV/0!</v>
      </c>
      <c r="I111" s="22"/>
      <c r="J111" s="21" t="e">
        <f t="shared" si="14"/>
        <v>#DIV/0!</v>
      </c>
    </row>
    <row r="112" spans="1:10" s="7" customFormat="1" ht="18.75" customHeight="1">
      <c r="A112" s="9" t="s">
        <v>7</v>
      </c>
      <c r="B112" s="16"/>
      <c r="C112" s="16"/>
      <c r="D112" s="19"/>
      <c r="E112" s="20"/>
      <c r="F112" s="19"/>
      <c r="G112" s="21"/>
      <c r="H112" s="21"/>
      <c r="I112" s="22"/>
      <c r="J112" s="21"/>
    </row>
    <row r="113" spans="1:10" s="7" customFormat="1" ht="24.75" customHeight="1">
      <c r="A113" s="6" t="s">
        <v>8</v>
      </c>
      <c r="B113" s="25">
        <v>0.473</v>
      </c>
      <c r="C113" s="25">
        <v>0.473</v>
      </c>
      <c r="D113" s="19">
        <f t="shared" si="11"/>
        <v>100</v>
      </c>
      <c r="E113" s="23">
        <v>0.473</v>
      </c>
      <c r="F113" s="19">
        <f>E113/C113*100</f>
        <v>100</v>
      </c>
      <c r="G113" s="24">
        <v>0.473</v>
      </c>
      <c r="H113" s="21">
        <f>G113/E113*100</f>
        <v>100</v>
      </c>
      <c r="I113" s="24">
        <v>0.473</v>
      </c>
      <c r="J113" s="21">
        <f>I113/G113*100</f>
        <v>100</v>
      </c>
    </row>
    <row r="114" spans="1:10" s="7" customFormat="1" ht="27" customHeight="1">
      <c r="A114" s="6" t="s">
        <v>9</v>
      </c>
      <c r="B114" s="16">
        <v>0</v>
      </c>
      <c r="C114" s="16">
        <v>0</v>
      </c>
      <c r="D114" s="19" t="e">
        <f t="shared" si="11"/>
        <v>#DIV/0!</v>
      </c>
      <c r="E114" s="20"/>
      <c r="F114" s="19" t="e">
        <f t="shared" si="12"/>
        <v>#DIV/0!</v>
      </c>
      <c r="G114" s="24"/>
      <c r="H114" s="21" t="e">
        <f>G114/E114*100</f>
        <v>#DIV/0!</v>
      </c>
      <c r="I114" s="24"/>
      <c r="J114" s="21" t="e">
        <f t="shared" si="14"/>
        <v>#DIV/0!</v>
      </c>
    </row>
    <row r="115" spans="1:10" s="7" customFormat="1" ht="18.75" customHeight="1">
      <c r="A115" s="9" t="s">
        <v>10</v>
      </c>
      <c r="B115" s="16"/>
      <c r="C115" s="16"/>
      <c r="D115" s="19"/>
      <c r="E115" s="20"/>
      <c r="F115" s="19"/>
      <c r="G115" s="21"/>
      <c r="H115" s="21"/>
      <c r="I115" s="22"/>
      <c r="J115" s="21"/>
    </row>
    <row r="116" spans="1:10" s="7" customFormat="1" ht="27" customHeight="1">
      <c r="A116" s="6" t="s">
        <v>86</v>
      </c>
      <c r="B116" s="16">
        <v>160</v>
      </c>
      <c r="C116" s="16">
        <v>160</v>
      </c>
      <c r="D116" s="19">
        <f t="shared" si="11"/>
        <v>100</v>
      </c>
      <c r="E116" s="20">
        <v>160</v>
      </c>
      <c r="F116" s="19">
        <f t="shared" si="12"/>
        <v>100</v>
      </c>
      <c r="G116" s="24">
        <v>160</v>
      </c>
      <c r="H116" s="21">
        <f>G116/E116*100</f>
        <v>100</v>
      </c>
      <c r="I116" s="24">
        <v>160</v>
      </c>
      <c r="J116" s="21">
        <f t="shared" si="14"/>
        <v>100</v>
      </c>
    </row>
    <row r="117" spans="1:10" s="7" customFormat="1" ht="20.25">
      <c r="A117" s="9" t="s">
        <v>11</v>
      </c>
      <c r="B117" s="16"/>
      <c r="C117" s="16"/>
      <c r="D117" s="19"/>
      <c r="E117" s="20"/>
      <c r="F117" s="19"/>
      <c r="G117" s="21"/>
      <c r="H117" s="21"/>
      <c r="I117" s="22"/>
      <c r="J117" s="21"/>
    </row>
    <row r="118" spans="1:10" s="7" customFormat="1" ht="45.75" customHeight="1">
      <c r="A118" s="6" t="s">
        <v>12</v>
      </c>
      <c r="B118" s="16">
        <v>0.243</v>
      </c>
      <c r="C118" s="16">
        <v>0.22</v>
      </c>
      <c r="D118" s="19">
        <f t="shared" si="11"/>
        <v>90.53497942386831</v>
      </c>
      <c r="E118" s="20">
        <v>0.23</v>
      </c>
      <c r="F118" s="19">
        <f t="shared" si="12"/>
        <v>104.54545454545455</v>
      </c>
      <c r="G118" s="28">
        <v>0.23</v>
      </c>
      <c r="H118" s="21">
        <f aca="true" t="shared" si="16" ref="H118:H123">G118/E118*100</f>
        <v>100</v>
      </c>
      <c r="I118" s="22">
        <v>0.23</v>
      </c>
      <c r="J118" s="21">
        <f t="shared" si="14"/>
        <v>100</v>
      </c>
    </row>
    <row r="119" spans="1:10" s="7" customFormat="1" ht="21" customHeight="1">
      <c r="A119" s="6" t="s">
        <v>13</v>
      </c>
      <c r="B119" s="16">
        <v>0</v>
      </c>
      <c r="C119" s="16">
        <v>0</v>
      </c>
      <c r="D119" s="19" t="e">
        <f>C119/B119*100</f>
        <v>#DIV/0!</v>
      </c>
      <c r="E119" s="20"/>
      <c r="F119" s="19" t="e">
        <f>E119/C119*100</f>
        <v>#DIV/0!</v>
      </c>
      <c r="G119" s="21"/>
      <c r="H119" s="21" t="e">
        <f t="shared" si="16"/>
        <v>#DIV/0!</v>
      </c>
      <c r="I119" s="22"/>
      <c r="J119" s="21" t="e">
        <f>I119/G119*100</f>
        <v>#DIV/0!</v>
      </c>
    </row>
    <row r="120" spans="1:10" s="7" customFormat="1" ht="19.5" customHeight="1">
      <c r="A120" s="6" t="s">
        <v>66</v>
      </c>
      <c r="B120" s="16">
        <v>0</v>
      </c>
      <c r="C120" s="16">
        <v>0</v>
      </c>
      <c r="D120" s="19" t="e">
        <f>C120/B120*100</f>
        <v>#DIV/0!</v>
      </c>
      <c r="E120" s="20"/>
      <c r="F120" s="19" t="e">
        <f>E120/C120*100</f>
        <v>#DIV/0!</v>
      </c>
      <c r="G120" s="21"/>
      <c r="H120" s="21" t="e">
        <f t="shared" si="16"/>
        <v>#DIV/0!</v>
      </c>
      <c r="I120" s="22"/>
      <c r="J120" s="21" t="e">
        <f>I120/G120*100</f>
        <v>#DIV/0!</v>
      </c>
    </row>
    <row r="121" spans="1:10" s="7" customFormat="1" ht="23.25" customHeight="1">
      <c r="A121" s="6" t="s">
        <v>14</v>
      </c>
      <c r="B121" s="16">
        <v>0</v>
      </c>
      <c r="C121" s="16">
        <v>0</v>
      </c>
      <c r="D121" s="19" t="e">
        <f>C121/B121*100</f>
        <v>#DIV/0!</v>
      </c>
      <c r="E121" s="20"/>
      <c r="F121" s="19" t="e">
        <f>E121/C121*100</f>
        <v>#DIV/0!</v>
      </c>
      <c r="G121" s="21"/>
      <c r="H121" s="21" t="e">
        <f t="shared" si="16"/>
        <v>#DIV/0!</v>
      </c>
      <c r="I121" s="22"/>
      <c r="J121" s="21" t="e">
        <f>I121/G121*100</f>
        <v>#DIV/0!</v>
      </c>
    </row>
    <row r="122" spans="1:10" s="7" customFormat="1" ht="42.75" customHeight="1">
      <c r="A122" s="6" t="s">
        <v>15</v>
      </c>
      <c r="B122" s="16">
        <v>0</v>
      </c>
      <c r="C122" s="16">
        <v>0</v>
      </c>
      <c r="D122" s="19" t="e">
        <f>C122/B122*100</f>
        <v>#DIV/0!</v>
      </c>
      <c r="E122" s="20"/>
      <c r="F122" s="19" t="e">
        <f>E122/C122*100</f>
        <v>#DIV/0!</v>
      </c>
      <c r="G122" s="21"/>
      <c r="H122" s="21" t="e">
        <f t="shared" si="16"/>
        <v>#DIV/0!</v>
      </c>
      <c r="I122" s="22"/>
      <c r="J122" s="21" t="e">
        <f>I122/G122*100</f>
        <v>#DIV/0!</v>
      </c>
    </row>
    <row r="123" spans="1:10" s="52" customFormat="1" ht="50.25" customHeight="1">
      <c r="A123" s="9" t="s">
        <v>115</v>
      </c>
      <c r="B123" s="47">
        <v>18.3</v>
      </c>
      <c r="C123" s="47">
        <v>18.3</v>
      </c>
      <c r="D123" s="48">
        <f>C123/B123*100</f>
        <v>100</v>
      </c>
      <c r="E123" s="49">
        <v>18.3</v>
      </c>
      <c r="F123" s="48">
        <f>E123/C123*100</f>
        <v>100</v>
      </c>
      <c r="G123" s="59">
        <v>18.3</v>
      </c>
      <c r="H123" s="50">
        <f t="shared" si="16"/>
        <v>100</v>
      </c>
      <c r="I123" s="51">
        <v>18.3</v>
      </c>
      <c r="J123" s="50">
        <f>I123/G123*100</f>
        <v>100</v>
      </c>
    </row>
    <row r="124" spans="1:10" s="7" customFormat="1" ht="44.25" customHeight="1">
      <c r="A124" s="9" t="s">
        <v>16</v>
      </c>
      <c r="B124" s="16"/>
      <c r="C124" s="16"/>
      <c r="D124" s="19"/>
      <c r="E124" s="20"/>
      <c r="F124" s="19"/>
      <c r="G124" s="21"/>
      <c r="H124" s="21"/>
      <c r="I124" s="22"/>
      <c r="J124" s="21"/>
    </row>
    <row r="125" spans="1:10" s="7" customFormat="1" ht="18.75" customHeight="1">
      <c r="A125" s="6" t="s">
        <v>35</v>
      </c>
      <c r="B125" s="16">
        <v>4</v>
      </c>
      <c r="C125" s="16">
        <v>4</v>
      </c>
      <c r="D125" s="19">
        <f t="shared" si="11"/>
        <v>100</v>
      </c>
      <c r="E125" s="20">
        <v>4</v>
      </c>
      <c r="F125" s="19">
        <f t="shared" si="12"/>
        <v>100</v>
      </c>
      <c r="G125" s="28">
        <v>4</v>
      </c>
      <c r="H125" s="21">
        <f aca="true" t="shared" si="17" ref="H125:H139">G125/E125*100</f>
        <v>100</v>
      </c>
      <c r="I125" s="22">
        <v>4</v>
      </c>
      <c r="J125" s="21">
        <f t="shared" si="14"/>
        <v>100</v>
      </c>
    </row>
    <row r="126" spans="1:10" s="7" customFormat="1" ht="27.75" customHeight="1">
      <c r="A126" s="6" t="s">
        <v>36</v>
      </c>
      <c r="B126" s="16">
        <v>21</v>
      </c>
      <c r="C126" s="16">
        <v>21</v>
      </c>
      <c r="D126" s="19">
        <f t="shared" si="11"/>
        <v>100</v>
      </c>
      <c r="E126" s="20">
        <v>21</v>
      </c>
      <c r="F126" s="19">
        <f t="shared" si="12"/>
        <v>100</v>
      </c>
      <c r="G126" s="21">
        <v>21</v>
      </c>
      <c r="H126" s="21">
        <f t="shared" si="17"/>
        <v>100</v>
      </c>
      <c r="I126" s="22">
        <v>21</v>
      </c>
      <c r="J126" s="21">
        <f t="shared" si="14"/>
        <v>100</v>
      </c>
    </row>
    <row r="127" spans="1:10" s="7" customFormat="1" ht="47.25" customHeight="1">
      <c r="A127" s="6" t="s">
        <v>61</v>
      </c>
      <c r="B127" s="16">
        <v>51</v>
      </c>
      <c r="C127" s="16">
        <v>51</v>
      </c>
      <c r="D127" s="19">
        <f t="shared" si="11"/>
        <v>100</v>
      </c>
      <c r="E127" s="19">
        <v>51</v>
      </c>
      <c r="F127" s="19">
        <f t="shared" si="12"/>
        <v>100</v>
      </c>
      <c r="G127" s="28">
        <v>51</v>
      </c>
      <c r="H127" s="21">
        <f t="shared" si="17"/>
        <v>100</v>
      </c>
      <c r="I127" s="22">
        <v>51</v>
      </c>
      <c r="J127" s="21">
        <f t="shared" si="14"/>
        <v>100</v>
      </c>
    </row>
    <row r="128" spans="1:10" s="7" customFormat="1" ht="20.25">
      <c r="A128" s="6" t="s">
        <v>37</v>
      </c>
      <c r="B128" s="16">
        <v>0.7</v>
      </c>
      <c r="C128" s="16">
        <v>0.7</v>
      </c>
      <c r="D128" s="19">
        <f t="shared" si="11"/>
        <v>100</v>
      </c>
      <c r="E128" s="20">
        <v>0.7</v>
      </c>
      <c r="F128" s="19">
        <f t="shared" si="12"/>
        <v>100</v>
      </c>
      <c r="G128" s="28">
        <v>0.7</v>
      </c>
      <c r="H128" s="21">
        <f t="shared" si="17"/>
        <v>100</v>
      </c>
      <c r="I128" s="22">
        <v>0.7</v>
      </c>
      <c r="J128" s="21">
        <f t="shared" si="14"/>
        <v>100</v>
      </c>
    </row>
    <row r="129" spans="1:10" s="7" customFormat="1" ht="40.5">
      <c r="A129" s="6" t="s">
        <v>38</v>
      </c>
      <c r="B129" s="16">
        <v>2.5</v>
      </c>
      <c r="C129" s="16">
        <v>2.5</v>
      </c>
      <c r="D129" s="19">
        <f t="shared" si="11"/>
        <v>100</v>
      </c>
      <c r="E129" s="20">
        <v>2.5</v>
      </c>
      <c r="F129" s="19">
        <f t="shared" si="12"/>
        <v>100</v>
      </c>
      <c r="G129" s="28">
        <v>2.5</v>
      </c>
      <c r="H129" s="21">
        <f t="shared" si="17"/>
        <v>100</v>
      </c>
      <c r="I129" s="28">
        <v>2.5</v>
      </c>
      <c r="J129" s="21">
        <f t="shared" si="14"/>
        <v>100</v>
      </c>
    </row>
    <row r="130" spans="1:10" s="7" customFormat="1" ht="58.5" customHeight="1">
      <c r="A130" s="6" t="s">
        <v>21</v>
      </c>
      <c r="B130" s="16">
        <v>0</v>
      </c>
      <c r="C130" s="16">
        <v>0</v>
      </c>
      <c r="D130" s="19" t="e">
        <f t="shared" si="11"/>
        <v>#DIV/0!</v>
      </c>
      <c r="E130" s="20">
        <v>0</v>
      </c>
      <c r="F130" s="19" t="e">
        <f t="shared" si="12"/>
        <v>#DIV/0!</v>
      </c>
      <c r="G130" s="28">
        <v>0</v>
      </c>
      <c r="H130" s="21" t="e">
        <f t="shared" si="17"/>
        <v>#DIV/0!</v>
      </c>
      <c r="I130" s="22">
        <v>0</v>
      </c>
      <c r="J130" s="21" t="e">
        <f t="shared" si="14"/>
        <v>#DIV/0!</v>
      </c>
    </row>
    <row r="131" spans="1:10" s="7" customFormat="1" ht="51" customHeight="1">
      <c r="A131" s="6" t="s">
        <v>17</v>
      </c>
      <c r="B131" s="16">
        <v>39</v>
      </c>
      <c r="C131" s="16">
        <v>39</v>
      </c>
      <c r="D131" s="19">
        <f t="shared" si="11"/>
        <v>100</v>
      </c>
      <c r="E131" s="20">
        <v>39</v>
      </c>
      <c r="F131" s="19">
        <f t="shared" si="12"/>
        <v>100</v>
      </c>
      <c r="G131" s="21">
        <v>39</v>
      </c>
      <c r="H131" s="21">
        <f t="shared" si="17"/>
        <v>100</v>
      </c>
      <c r="I131" s="22">
        <v>39</v>
      </c>
      <c r="J131" s="21">
        <f t="shared" si="14"/>
        <v>100</v>
      </c>
    </row>
    <row r="132" spans="1:10" s="7" customFormat="1" ht="40.5" customHeight="1">
      <c r="A132" s="6" t="s">
        <v>86</v>
      </c>
      <c r="B132" s="16">
        <v>215</v>
      </c>
      <c r="C132" s="16">
        <v>215</v>
      </c>
      <c r="D132" s="19">
        <f t="shared" si="11"/>
        <v>100</v>
      </c>
      <c r="E132" s="20">
        <v>215</v>
      </c>
      <c r="F132" s="19">
        <f t="shared" si="12"/>
        <v>100</v>
      </c>
      <c r="G132" s="21">
        <v>215</v>
      </c>
      <c r="H132" s="21">
        <f t="shared" si="17"/>
        <v>100</v>
      </c>
      <c r="I132" s="22">
        <v>215</v>
      </c>
      <c r="J132" s="21">
        <f t="shared" si="14"/>
        <v>100</v>
      </c>
    </row>
    <row r="133" spans="1:10" s="7" customFormat="1" ht="42.75" customHeight="1">
      <c r="A133" s="6" t="s">
        <v>39</v>
      </c>
      <c r="B133" s="53">
        <v>3422</v>
      </c>
      <c r="C133" s="53">
        <v>3423</v>
      </c>
      <c r="D133" s="41">
        <f t="shared" si="11"/>
        <v>100.02922267679719</v>
      </c>
      <c r="E133" s="41">
        <v>3425</v>
      </c>
      <c r="F133" s="41">
        <f t="shared" si="12"/>
        <v>100.05842827928717</v>
      </c>
      <c r="G133" s="44">
        <v>3427</v>
      </c>
      <c r="H133" s="44">
        <f t="shared" si="17"/>
        <v>100.05839416058396</v>
      </c>
      <c r="I133" s="44">
        <v>3429</v>
      </c>
      <c r="J133" s="44">
        <f t="shared" si="14"/>
        <v>100.05836008170412</v>
      </c>
    </row>
    <row r="134" spans="1:10" s="7" customFormat="1" ht="36.75" customHeight="1">
      <c r="A134" s="6" t="s">
        <v>40</v>
      </c>
      <c r="B134" s="40">
        <v>43.8</v>
      </c>
      <c r="C134" s="40">
        <v>44.1</v>
      </c>
      <c r="D134" s="41">
        <f>C134/B134*100</f>
        <v>100.68493150684932</v>
      </c>
      <c r="E134" s="41">
        <v>44.4</v>
      </c>
      <c r="F134" s="41">
        <f t="shared" si="12"/>
        <v>100.68027210884354</v>
      </c>
      <c r="G134" s="56">
        <v>44.7</v>
      </c>
      <c r="H134" s="44">
        <f t="shared" si="17"/>
        <v>100.67567567567568</v>
      </c>
      <c r="I134" s="44">
        <v>44.9</v>
      </c>
      <c r="J134" s="44">
        <f t="shared" si="14"/>
        <v>100.44742729306486</v>
      </c>
    </row>
    <row r="135" spans="1:10" s="2" customFormat="1" ht="51" customHeight="1">
      <c r="A135" s="12" t="s">
        <v>99</v>
      </c>
      <c r="B135" s="16">
        <v>145</v>
      </c>
      <c r="C135" s="16">
        <v>145</v>
      </c>
      <c r="D135" s="19">
        <f t="shared" si="11"/>
        <v>100</v>
      </c>
      <c r="E135" s="20">
        <v>145</v>
      </c>
      <c r="F135" s="19">
        <f t="shared" si="12"/>
        <v>100</v>
      </c>
      <c r="G135" s="21">
        <v>145</v>
      </c>
      <c r="H135" s="21">
        <f t="shared" si="17"/>
        <v>100</v>
      </c>
      <c r="I135" s="22">
        <v>145</v>
      </c>
      <c r="J135" s="21">
        <f t="shared" si="14"/>
        <v>100</v>
      </c>
    </row>
    <row r="136" spans="1:10" s="2" customFormat="1" ht="40.5">
      <c r="A136" s="6" t="s">
        <v>41</v>
      </c>
      <c r="B136" s="16"/>
      <c r="C136" s="16"/>
      <c r="D136" s="19" t="e">
        <f t="shared" si="11"/>
        <v>#DIV/0!</v>
      </c>
      <c r="E136" s="20"/>
      <c r="F136" s="19" t="e">
        <f t="shared" si="12"/>
        <v>#DIV/0!</v>
      </c>
      <c r="G136" s="21"/>
      <c r="H136" s="21" t="e">
        <f t="shared" si="17"/>
        <v>#DIV/0!</v>
      </c>
      <c r="I136" s="22"/>
      <c r="J136" s="21" t="e">
        <f t="shared" si="14"/>
        <v>#DIV/0!</v>
      </c>
    </row>
    <row r="137" spans="1:10" s="2" customFormat="1" ht="40.5">
      <c r="A137" s="6" t="s">
        <v>42</v>
      </c>
      <c r="B137" s="16">
        <v>13</v>
      </c>
      <c r="C137" s="16">
        <v>13</v>
      </c>
      <c r="D137" s="19">
        <f t="shared" si="11"/>
        <v>100</v>
      </c>
      <c r="E137" s="20">
        <v>13</v>
      </c>
      <c r="F137" s="19">
        <f t="shared" si="12"/>
        <v>100</v>
      </c>
      <c r="G137" s="21">
        <v>13</v>
      </c>
      <c r="H137" s="21">
        <f t="shared" si="17"/>
        <v>100</v>
      </c>
      <c r="I137" s="22">
        <v>13</v>
      </c>
      <c r="J137" s="21">
        <f t="shared" si="14"/>
        <v>100</v>
      </c>
    </row>
    <row r="138" spans="1:10" s="2" customFormat="1" ht="40.5">
      <c r="A138" s="6" t="s">
        <v>43</v>
      </c>
      <c r="B138" s="16">
        <v>131</v>
      </c>
      <c r="C138" s="16">
        <v>132</v>
      </c>
      <c r="D138" s="19">
        <f aca="true" t="shared" si="18" ref="D138:D156">C138/B138*100</f>
        <v>100.76335877862594</v>
      </c>
      <c r="E138" s="16">
        <v>132</v>
      </c>
      <c r="F138" s="19">
        <f aca="true" t="shared" si="19" ref="F138:F156">E138/C138*100</f>
        <v>100</v>
      </c>
      <c r="G138" s="16">
        <v>132</v>
      </c>
      <c r="H138" s="21">
        <f t="shared" si="17"/>
        <v>100</v>
      </c>
      <c r="I138" s="16">
        <v>132</v>
      </c>
      <c r="J138" s="21">
        <f aca="true" t="shared" si="20" ref="J138:J156">I138/G138*100</f>
        <v>100</v>
      </c>
    </row>
    <row r="139" spans="1:10" s="7" customFormat="1" ht="20.25">
      <c r="A139" s="6" t="s">
        <v>100</v>
      </c>
      <c r="B139" s="16">
        <v>104</v>
      </c>
      <c r="C139" s="16">
        <v>105</v>
      </c>
      <c r="D139" s="19">
        <f t="shared" si="18"/>
        <v>100.96153846153845</v>
      </c>
      <c r="E139" s="20">
        <v>105</v>
      </c>
      <c r="F139" s="19">
        <f t="shared" si="19"/>
        <v>100</v>
      </c>
      <c r="G139" s="29">
        <v>105</v>
      </c>
      <c r="H139" s="21">
        <f t="shared" si="17"/>
        <v>100</v>
      </c>
      <c r="I139" s="22">
        <v>105</v>
      </c>
      <c r="J139" s="21">
        <f t="shared" si="20"/>
        <v>100</v>
      </c>
    </row>
    <row r="140" spans="1:10" s="7" customFormat="1" ht="20.25">
      <c r="A140" s="9" t="s">
        <v>44</v>
      </c>
      <c r="B140" s="16"/>
      <c r="C140" s="16"/>
      <c r="D140" s="19"/>
      <c r="E140" s="20"/>
      <c r="F140" s="19"/>
      <c r="G140" s="21"/>
      <c r="H140" s="21"/>
      <c r="I140" s="22"/>
      <c r="J140" s="21"/>
    </row>
    <row r="141" spans="1:10" s="7" customFormat="1" ht="20.25">
      <c r="A141" s="6" t="s">
        <v>45</v>
      </c>
      <c r="B141" s="31">
        <v>33</v>
      </c>
      <c r="C141" s="31">
        <v>33</v>
      </c>
      <c r="D141" s="19">
        <f>C141/B141*100</f>
        <v>100</v>
      </c>
      <c r="E141" s="19">
        <v>33</v>
      </c>
      <c r="F141" s="19">
        <f t="shared" si="19"/>
        <v>100</v>
      </c>
      <c r="G141" s="21">
        <v>33</v>
      </c>
      <c r="H141" s="21">
        <f aca="true" t="shared" si="21" ref="H141:H148">G141/E141*100</f>
        <v>100</v>
      </c>
      <c r="I141" s="21">
        <v>33</v>
      </c>
      <c r="J141" s="21">
        <f t="shared" si="20"/>
        <v>100</v>
      </c>
    </row>
    <row r="142" spans="1:10" s="7" customFormat="1" ht="20.25">
      <c r="A142" s="6" t="s">
        <v>46</v>
      </c>
      <c r="B142" s="16">
        <v>31.9</v>
      </c>
      <c r="C142" s="16">
        <v>31.9</v>
      </c>
      <c r="D142" s="19">
        <f t="shared" si="18"/>
        <v>100</v>
      </c>
      <c r="E142" s="19">
        <v>31.9</v>
      </c>
      <c r="F142" s="19">
        <f t="shared" si="19"/>
        <v>100</v>
      </c>
      <c r="G142" s="21">
        <v>31.9</v>
      </c>
      <c r="H142" s="21">
        <f t="shared" si="21"/>
        <v>100</v>
      </c>
      <c r="I142" s="21">
        <v>31.9</v>
      </c>
      <c r="J142" s="21">
        <f t="shared" si="20"/>
        <v>100</v>
      </c>
    </row>
    <row r="143" spans="1:10" s="7" customFormat="1" ht="25.5" customHeight="1">
      <c r="A143" s="6" t="s">
        <v>47</v>
      </c>
      <c r="B143" s="16">
        <v>17.43</v>
      </c>
      <c r="C143" s="16">
        <v>17.77</v>
      </c>
      <c r="D143" s="19">
        <f t="shared" si="18"/>
        <v>101.95065978198508</v>
      </c>
      <c r="E143" s="20">
        <v>17.77</v>
      </c>
      <c r="F143" s="19">
        <f t="shared" si="19"/>
        <v>100</v>
      </c>
      <c r="G143" s="28">
        <v>17.77</v>
      </c>
      <c r="H143" s="21">
        <f t="shared" si="21"/>
        <v>100</v>
      </c>
      <c r="I143" s="22">
        <v>17.8</v>
      </c>
      <c r="J143" s="21">
        <f t="shared" si="20"/>
        <v>100.16882386043895</v>
      </c>
    </row>
    <row r="144" spans="1:10" s="7" customFormat="1" ht="40.5">
      <c r="A144" s="6" t="s">
        <v>48</v>
      </c>
      <c r="B144" s="31">
        <v>97.2</v>
      </c>
      <c r="C144" s="16">
        <v>97.2</v>
      </c>
      <c r="D144" s="19">
        <f t="shared" si="18"/>
        <v>100</v>
      </c>
      <c r="E144" s="20">
        <v>97.2</v>
      </c>
      <c r="F144" s="19">
        <f t="shared" si="19"/>
        <v>100</v>
      </c>
      <c r="G144" s="21">
        <v>97.2</v>
      </c>
      <c r="H144" s="21">
        <f t="shared" si="21"/>
        <v>100</v>
      </c>
      <c r="I144" s="22">
        <v>97.2</v>
      </c>
      <c r="J144" s="21">
        <f t="shared" si="20"/>
        <v>100</v>
      </c>
    </row>
    <row r="145" spans="1:10" s="7" customFormat="1" ht="20.25">
      <c r="A145" s="6" t="s">
        <v>49</v>
      </c>
      <c r="B145" s="31">
        <v>46.1</v>
      </c>
      <c r="C145" s="16">
        <v>46.1</v>
      </c>
      <c r="D145" s="19">
        <f t="shared" si="18"/>
        <v>100</v>
      </c>
      <c r="E145" s="20">
        <v>46.1</v>
      </c>
      <c r="F145" s="19">
        <f t="shared" si="19"/>
        <v>100</v>
      </c>
      <c r="G145" s="24">
        <v>46.1</v>
      </c>
      <c r="H145" s="21">
        <f t="shared" si="21"/>
        <v>100</v>
      </c>
      <c r="I145" s="22">
        <v>46.1</v>
      </c>
      <c r="J145" s="21">
        <f t="shared" si="20"/>
        <v>100</v>
      </c>
    </row>
    <row r="146" spans="1:10" s="7" customFormat="1" ht="60.75">
      <c r="A146" s="6" t="s">
        <v>50</v>
      </c>
      <c r="B146" s="16">
        <v>83</v>
      </c>
      <c r="C146" s="16">
        <v>83</v>
      </c>
      <c r="D146" s="19">
        <f t="shared" si="18"/>
        <v>100</v>
      </c>
      <c r="E146" s="20">
        <v>83</v>
      </c>
      <c r="F146" s="19">
        <f t="shared" si="19"/>
        <v>100</v>
      </c>
      <c r="G146" s="21">
        <v>83</v>
      </c>
      <c r="H146" s="21">
        <f t="shared" si="21"/>
        <v>100</v>
      </c>
      <c r="I146" s="22">
        <v>83</v>
      </c>
      <c r="J146" s="21">
        <f t="shared" si="20"/>
        <v>100</v>
      </c>
    </row>
    <row r="147" spans="1:10" s="7" customFormat="1" ht="50.25" customHeight="1">
      <c r="A147" s="6" t="s">
        <v>51</v>
      </c>
      <c r="B147" s="16">
        <v>0.305</v>
      </c>
      <c r="C147" s="16">
        <v>0.304</v>
      </c>
      <c r="D147" s="19">
        <f t="shared" si="18"/>
        <v>99.672131147541</v>
      </c>
      <c r="E147" s="20">
        <v>0.305</v>
      </c>
      <c r="F147" s="19">
        <f t="shared" si="19"/>
        <v>100.32894736842107</v>
      </c>
      <c r="G147" s="21">
        <v>0.305</v>
      </c>
      <c r="H147" s="21">
        <f t="shared" si="21"/>
        <v>100</v>
      </c>
      <c r="I147" s="22">
        <v>0.305</v>
      </c>
      <c r="J147" s="21">
        <f t="shared" si="20"/>
        <v>100</v>
      </c>
    </row>
    <row r="148" spans="1:10" s="7" customFormat="1" ht="40.5">
      <c r="A148" s="6" t="s">
        <v>52</v>
      </c>
      <c r="B148" s="16">
        <v>0</v>
      </c>
      <c r="C148" s="16">
        <v>0</v>
      </c>
      <c r="D148" s="19" t="e">
        <f t="shared" si="18"/>
        <v>#DIV/0!</v>
      </c>
      <c r="E148" s="19">
        <v>0</v>
      </c>
      <c r="F148" s="19" t="e">
        <f t="shared" si="19"/>
        <v>#DIV/0!</v>
      </c>
      <c r="G148" s="21">
        <v>0</v>
      </c>
      <c r="H148" s="21" t="e">
        <f t="shared" si="21"/>
        <v>#DIV/0!</v>
      </c>
      <c r="I148" s="22">
        <v>0</v>
      </c>
      <c r="J148" s="21" t="e">
        <f t="shared" si="20"/>
        <v>#DIV/0!</v>
      </c>
    </row>
    <row r="149" spans="1:10" s="2" customFormat="1" ht="20.25">
      <c r="A149" s="13" t="s">
        <v>53</v>
      </c>
      <c r="B149" s="16"/>
      <c r="C149" s="16"/>
      <c r="D149" s="19"/>
      <c r="E149" s="20"/>
      <c r="F149" s="19"/>
      <c r="G149" s="21"/>
      <c r="H149" s="21"/>
      <c r="I149" s="22"/>
      <c r="J149" s="21"/>
    </row>
    <row r="150" spans="1:10" s="2" customFormat="1" ht="64.5" customHeight="1">
      <c r="A150" s="6" t="s">
        <v>102</v>
      </c>
      <c r="B150" s="16"/>
      <c r="C150" s="16"/>
      <c r="D150" s="19">
        <v>0</v>
      </c>
      <c r="E150" s="20"/>
      <c r="F150" s="19">
        <v>0</v>
      </c>
      <c r="G150" s="21"/>
      <c r="H150" s="21">
        <v>0</v>
      </c>
      <c r="I150" s="22"/>
      <c r="J150" s="21">
        <v>0</v>
      </c>
    </row>
    <row r="151" spans="1:10" s="2" customFormat="1" ht="20.25">
      <c r="A151" s="11" t="s">
        <v>70</v>
      </c>
      <c r="B151" s="16"/>
      <c r="C151" s="16"/>
      <c r="D151" s="19"/>
      <c r="E151" s="20"/>
      <c r="F151" s="19"/>
      <c r="G151" s="21"/>
      <c r="H151" s="21"/>
      <c r="I151" s="22"/>
      <c r="J151" s="21"/>
    </row>
    <row r="152" spans="1:10" s="2" customFormat="1" ht="44.25" customHeight="1">
      <c r="A152" s="4" t="s">
        <v>68</v>
      </c>
      <c r="B152" s="16">
        <v>118</v>
      </c>
      <c r="C152" s="16">
        <v>118</v>
      </c>
      <c r="D152" s="19">
        <f t="shared" si="18"/>
        <v>100</v>
      </c>
      <c r="E152" s="20">
        <v>119</v>
      </c>
      <c r="F152" s="19">
        <f t="shared" si="19"/>
        <v>100.84745762711864</v>
      </c>
      <c r="G152" s="21">
        <v>120</v>
      </c>
      <c r="H152" s="21">
        <f>G152/E152*100</f>
        <v>100.84033613445378</v>
      </c>
      <c r="I152" s="21">
        <v>121</v>
      </c>
      <c r="J152" s="21">
        <f t="shared" si="20"/>
        <v>100.83333333333333</v>
      </c>
    </row>
    <row r="153" spans="1:10" s="2" customFormat="1" ht="60.75">
      <c r="A153" s="4" t="s">
        <v>58</v>
      </c>
      <c r="B153" s="16">
        <v>24.1</v>
      </c>
      <c r="C153" s="16">
        <v>24.1</v>
      </c>
      <c r="D153" s="19">
        <f t="shared" si="18"/>
        <v>100</v>
      </c>
      <c r="E153" s="20">
        <v>24.3</v>
      </c>
      <c r="F153" s="19">
        <f t="shared" si="19"/>
        <v>100.8298755186722</v>
      </c>
      <c r="G153" s="21">
        <v>24.5</v>
      </c>
      <c r="H153" s="21">
        <f>G153/E153*100</f>
        <v>100.8230452674897</v>
      </c>
      <c r="I153" s="22">
        <v>24.7</v>
      </c>
      <c r="J153" s="21">
        <f t="shared" si="20"/>
        <v>100.81632653061223</v>
      </c>
    </row>
    <row r="154" spans="1:10" s="2" customFormat="1" ht="43.5" customHeight="1">
      <c r="A154" s="4" t="s">
        <v>69</v>
      </c>
      <c r="B154" s="16">
        <v>292</v>
      </c>
      <c r="C154" s="16">
        <v>294</v>
      </c>
      <c r="D154" s="19">
        <f t="shared" si="18"/>
        <v>100.68493150684932</v>
      </c>
      <c r="E154" s="20">
        <v>296</v>
      </c>
      <c r="F154" s="19">
        <f t="shared" si="19"/>
        <v>100.68027210884354</v>
      </c>
      <c r="G154" s="21">
        <v>297</v>
      </c>
      <c r="H154" s="21">
        <f>G154/E154*100</f>
        <v>100.33783783783782</v>
      </c>
      <c r="I154" s="22">
        <v>299</v>
      </c>
      <c r="J154" s="21">
        <f t="shared" si="20"/>
        <v>100.67340067340066</v>
      </c>
    </row>
    <row r="155" spans="1:10" s="7" customFormat="1" ht="104.25" customHeight="1">
      <c r="A155" s="5" t="s">
        <v>95</v>
      </c>
      <c r="B155" s="16">
        <v>12.7</v>
      </c>
      <c r="C155" s="16">
        <v>12.3</v>
      </c>
      <c r="D155" s="19">
        <f t="shared" si="18"/>
        <v>96.85039370078741</v>
      </c>
      <c r="E155" s="19">
        <v>11.8</v>
      </c>
      <c r="F155" s="19">
        <f t="shared" si="19"/>
        <v>95.9349593495935</v>
      </c>
      <c r="G155" s="21">
        <v>11.9</v>
      </c>
      <c r="H155" s="21">
        <f>G155/E155*100</f>
        <v>100.84745762711864</v>
      </c>
      <c r="I155" s="21">
        <v>12</v>
      </c>
      <c r="J155" s="21">
        <f t="shared" si="20"/>
        <v>100.84033613445378</v>
      </c>
    </row>
    <row r="156" spans="1:10" s="7" customFormat="1" ht="134.25" customHeight="1">
      <c r="A156" s="14" t="s">
        <v>59</v>
      </c>
      <c r="B156" s="16">
        <v>6000</v>
      </c>
      <c r="C156" s="16">
        <v>6000</v>
      </c>
      <c r="D156" s="19">
        <f t="shared" si="18"/>
        <v>100</v>
      </c>
      <c r="E156" s="20">
        <v>6000</v>
      </c>
      <c r="F156" s="19">
        <f t="shared" si="19"/>
        <v>100</v>
      </c>
      <c r="G156" s="21">
        <v>6000</v>
      </c>
      <c r="H156" s="21">
        <f>G156/E156*100</f>
        <v>100</v>
      </c>
      <c r="I156" s="22">
        <v>6000</v>
      </c>
      <c r="J156" s="21">
        <f t="shared" si="20"/>
        <v>100</v>
      </c>
    </row>
    <row r="157" spans="1:6" ht="45" customHeight="1">
      <c r="A157" s="3" t="s">
        <v>117</v>
      </c>
      <c r="D157" s="38"/>
      <c r="F157" s="38"/>
    </row>
  </sheetData>
  <sheetProtection/>
  <mergeCells count="10">
    <mergeCell ref="B2:F2"/>
    <mergeCell ref="H3:J3"/>
    <mergeCell ref="H4:J4"/>
    <mergeCell ref="F10:F11"/>
    <mergeCell ref="H10:H11"/>
    <mergeCell ref="J10:J11"/>
    <mergeCell ref="A8:J8"/>
    <mergeCell ref="A7:F7"/>
    <mergeCell ref="A10:A11"/>
    <mergeCell ref="D10:D11"/>
  </mergeCells>
  <printOptions horizontalCentered="1"/>
  <pageMargins left="0.3937007874015748" right="0" top="0.3937007874015748" bottom="0.3937007874015748" header="0.5118110236220472" footer="0.5118110236220472"/>
  <pageSetup horizontalDpi="600" verticalDpi="600" orientation="landscape" paperSize="9" scale="64" r:id="rId1"/>
  <headerFooter alignWithMargins="0">
    <oddFooter>&amp;R&amp;P</oddFooter>
  </headerFooter>
  <rowBreaks count="6" manualBreakCount="6">
    <brk id="24" max="9" man="1"/>
    <brk id="45" max="9" man="1"/>
    <brk id="71" max="9" man="1"/>
    <brk id="92" max="9" man="1"/>
    <brk id="114" max="9" man="1"/>
    <brk id="1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2018-09-26T11:08:49Z</cp:lastPrinted>
  <dcterms:created xsi:type="dcterms:W3CDTF">2006-05-06T07:58:30Z</dcterms:created>
  <dcterms:modified xsi:type="dcterms:W3CDTF">2018-11-29T07:55:12Z</dcterms:modified>
  <cp:category/>
  <cp:version/>
  <cp:contentType/>
  <cp:contentStatus/>
</cp:coreProperties>
</file>